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3"/>
  <workbookPr filterPrivacy="1" defaultThemeVersion="124226"/>
  <xr:revisionPtr revIDLastSave="0" documentId="13_ncr:1_{D0FA1941-3110-7D42-B783-906D8501AE4E}" xr6:coauthVersionLast="45" xr6:coauthVersionMax="45" xr10:uidLastSave="{00000000-0000-0000-0000-000000000000}"/>
  <bookViews>
    <workbookView xWindow="0" yWindow="460" windowWidth="40960" windowHeight="21440" xr2:uid="{00000000-000D-0000-FFFF-FFFF00000000}"/>
  </bookViews>
  <sheets>
    <sheet name="Summary" sheetId="1" r:id="rId1"/>
    <sheet name="SAF" sheetId="5" r:id="rId2"/>
    <sheet name="COKE" sheetId="4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4" l="1"/>
  <c r="C31" i="5"/>
  <c r="C69" i="1"/>
  <c r="C68" i="1"/>
  <c r="C67" i="1"/>
</calcChain>
</file>

<file path=xl/sharedStrings.xml><?xml version="1.0" encoding="utf-8"?>
<sst xmlns="http://schemas.openxmlformats.org/spreadsheetml/2006/main" count="398" uniqueCount="78">
  <si>
    <t>USG FY20 Quarter 1 Itemized Budget (July - September)</t>
  </si>
  <si>
    <t>Area</t>
  </si>
  <si>
    <t>Item/Project Name</t>
  </si>
  <si>
    <t>Amount</t>
  </si>
  <si>
    <t>Funding</t>
  </si>
  <si>
    <t>Academic Affairs</t>
  </si>
  <si>
    <t>Miscellaneous Funds</t>
  </si>
  <si>
    <t>COKE</t>
  </si>
  <si>
    <t>Allocations Committee</t>
  </si>
  <si>
    <t xml:space="preserve">Student Organization Funding </t>
  </si>
  <si>
    <t>SAF</t>
  </si>
  <si>
    <t>Black Caucus</t>
  </si>
  <si>
    <t>Back to School Bash</t>
  </si>
  <si>
    <t>Internal Bonding (Black Amazing Race)</t>
  </si>
  <si>
    <t>Black Caucus Policy Forums</t>
  </si>
  <si>
    <t>Black Caucus Promotion</t>
  </si>
  <si>
    <t>Black Caucus Mentorship Program Information Session</t>
  </si>
  <si>
    <t>Black Caucus Mentorship Kickoff Event</t>
  </si>
  <si>
    <t>Black Buckeyes Compete Sessions - Crash Course on Competitive Fellowships and Scholarships</t>
  </si>
  <si>
    <t>Executive Board Merchandise</t>
  </si>
  <si>
    <t>Community Relations</t>
  </si>
  <si>
    <t>Student Leadership Networking Night</t>
  </si>
  <si>
    <t>September Forum- "School's Back, Covid's Whack"</t>
  </si>
  <si>
    <t>Diversity and Inclusion</t>
  </si>
  <si>
    <t>Promotion of "Embrace the Difference" Social Media</t>
  </si>
  <si>
    <t xml:space="preserve">Civil Conversation: The Conversation You Have Been Avoiding </t>
  </si>
  <si>
    <t>Social Sip/Ask Me</t>
  </si>
  <si>
    <t>D&amp;I Family Cookout</t>
  </si>
  <si>
    <t>General Assembly</t>
  </si>
  <si>
    <t>Constituency Event Funds</t>
  </si>
  <si>
    <t>Government Relations</t>
  </si>
  <si>
    <t>Voting 101 Workshop</t>
  </si>
  <si>
    <t>Reg In The Res</t>
  </si>
  <si>
    <t>Health and Safety</t>
  </si>
  <si>
    <t>Safety Alarms for Off-Campus Students</t>
  </si>
  <si>
    <t>Wellness App Promotion</t>
  </si>
  <si>
    <t>USG Internal Wellness Programming</t>
  </si>
  <si>
    <t>Internal Operations</t>
  </si>
  <si>
    <t>Recruitment Information Sessions</t>
  </si>
  <si>
    <t xml:space="preserve">Promotional Merchandise </t>
  </si>
  <si>
    <t>USG Member Retreat at Camp Mary Orton</t>
  </si>
  <si>
    <t>USG Families Information Sessions</t>
  </si>
  <si>
    <t>USG Mentorship Program Information Sessions</t>
  </si>
  <si>
    <t>USG Interns Information Session</t>
  </si>
  <si>
    <t>USG Interns Kick Off Event</t>
  </si>
  <si>
    <t>USG Interns Snacks for Meetings</t>
  </si>
  <si>
    <t xml:space="preserve">USG Leadership Development Projects </t>
  </si>
  <si>
    <t>REACH Training</t>
  </si>
  <si>
    <t>Diversity Training</t>
  </si>
  <si>
    <t>New Member Education Sessions</t>
  </si>
  <si>
    <t>Senior Staff</t>
  </si>
  <si>
    <t>Plaque Updates</t>
  </si>
  <si>
    <t>Business Cards</t>
  </si>
  <si>
    <t>Name Tags</t>
  </si>
  <si>
    <t>Collaborative Leadership Team Apparel</t>
  </si>
  <si>
    <t>Collaborative Leadership Team Leadership Development Outing Deposit</t>
  </si>
  <si>
    <t>Cabinet Meeting Rooms</t>
  </si>
  <si>
    <t>Shared Governance</t>
  </si>
  <si>
    <t>Shared Governance Workshop</t>
  </si>
  <si>
    <t>Constituency Event</t>
  </si>
  <si>
    <t>Strategic Communications</t>
  </si>
  <si>
    <t>USG Website Redesign</t>
  </si>
  <si>
    <t>Canva Pro Subscription</t>
  </si>
  <si>
    <t>Student Affairs</t>
  </si>
  <si>
    <t>Clean Up Columbus</t>
  </si>
  <si>
    <t>Block Out Hunger Tabling</t>
  </si>
  <si>
    <t>Renters Guide</t>
  </si>
  <si>
    <t>Yellow Bird Produce Box Drop-Off Locations</t>
  </si>
  <si>
    <t xml:space="preserve">Resource Fair Marketing </t>
  </si>
  <si>
    <t>Farmers Market</t>
  </si>
  <si>
    <t>Sustainability</t>
  </si>
  <si>
    <t>Off-Campus Curbside Composting</t>
  </si>
  <si>
    <t>Block Recycling</t>
  </si>
  <si>
    <t>Student Activity Fee (SAF) Total</t>
  </si>
  <si>
    <t>Coke Endowment Fund (COKE) Total</t>
  </si>
  <si>
    <t>Total Budgeted</t>
  </si>
  <si>
    <t>USG FY20 Quarter 1 Itemized SAF Budget (July - September)</t>
  </si>
  <si>
    <t>USG FY20 Quarter 1 Itemized COKE Budget (July - 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</si>
</sst>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30"/>
      <color rgb="FFFFFFFF"/>
      <name val="Calibri"/>
    </font>
    <font>
      <sz val="12"/>
      <name val="Calibri"/>
    </font>
    <font>
      <b/>
      <sz val="13"/>
      <color rgb="FF000000"/>
      <name val="Calibri"/>
    </font>
    <font>
      <sz val="12"/>
      <color theme="1"/>
      <name val="Calibri (Body)"/>
    </font>
    <font>
      <sz val="12"/>
      <color rgb="FF000000"/>
      <name val="Calibri (Body)"/>
    </font>
    <font>
      <sz val="18"/>
      <color theme="1"/>
      <name val="Calibri"/>
      <family val="2"/>
      <scheme val="minor"/>
    </font>
    <font>
      <b/>
      <sz val="18"/>
      <color theme="1"/>
      <name val="Calibri (Body)"/>
    </font>
    <font>
      <b/>
      <sz val="18"/>
      <color theme="1"/>
      <name val="Calibri"/>
      <family val="2"/>
      <scheme val="minor"/>
    </font>
    <font>
      <b/>
      <sz val="3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EAAA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4" fontId="0" fillId="0" borderId="0" xfId="0" applyNumberFormat="1"/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" fillId="0" borderId="2" xfId="0" applyFont="1" applyFill="1" applyBorder="1"/>
    <xf numFmtId="0" fontId="5" fillId="0" borderId="2" xfId="0" applyFont="1" applyFill="1" applyBorder="1"/>
    <xf numFmtId="164" fontId="4" fillId="0" borderId="2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6" fillId="0" borderId="0" xfId="0" applyNumberFormat="1" applyFont="1"/>
    <xf numFmtId="0" fontId="7" fillId="0" borderId="0" xfId="0" applyFont="1" applyFill="1" applyBorder="1" applyAlignment="1">
      <alignment horizontal="right"/>
    </xf>
    <xf numFmtId="164" fontId="8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44" workbookViewId="0">
      <selection activeCell="H49" sqref="H49"/>
    </sheetView>
  </sheetViews>
  <sheetFormatPr defaultColWidth="13.42578125" defaultRowHeight="15"/>
  <cols>
    <col min="1" max="1" width="25.7109375" customWidth="1"/>
    <col min="2" max="2" width="89.85546875" customWidth="1"/>
    <col min="3" max="3" width="17.140625" customWidth="1"/>
    <col min="4" max="4" width="8.5703125" customWidth="1"/>
    <col min="5" max="14" width="10.42578125" customWidth="1"/>
    <col min="15" max="24" width="13.28515625" customWidth="1"/>
  </cols>
  <sheetData>
    <row r="1" spans="1:5" ht="39" customHeight="1" thickBot="1">
      <c r="A1" s="26" t="s">
        <v>0</v>
      </c>
      <c r="B1" s="27"/>
      <c r="C1" s="27"/>
      <c r="D1" s="28"/>
      <c r="E1" s="1"/>
    </row>
    <row r="2" spans="1:5" ht="16.5" customHeight="1">
      <c r="A2" s="23" t="s">
        <v>1</v>
      </c>
      <c r="B2" s="24" t="s">
        <v>2</v>
      </c>
      <c r="C2" s="24" t="s">
        <v>3</v>
      </c>
      <c r="D2" s="25" t="s">
        <v>4</v>
      </c>
    </row>
    <row r="3" spans="1:5" ht="15.95" customHeight="1">
      <c r="A3" s="9" t="s">
        <v>5</v>
      </c>
      <c r="B3" s="10" t="s">
        <v>6</v>
      </c>
      <c r="C3" s="11">
        <v>300</v>
      </c>
      <c r="D3" s="18" t="s">
        <v>7</v>
      </c>
    </row>
    <row r="4" spans="1:5" ht="15.95" customHeight="1">
      <c r="A4" s="5" t="s">
        <v>8</v>
      </c>
      <c r="B4" s="6" t="s">
        <v>9</v>
      </c>
      <c r="C4" s="7">
        <v>15000</v>
      </c>
      <c r="D4" s="19" t="s">
        <v>10</v>
      </c>
    </row>
    <row r="5" spans="1:5" ht="15.95" customHeight="1">
      <c r="A5" s="5" t="s">
        <v>11</v>
      </c>
      <c r="B5" s="6" t="s">
        <v>12</v>
      </c>
      <c r="C5" s="7">
        <v>1500</v>
      </c>
      <c r="D5" s="19" t="s">
        <v>10</v>
      </c>
    </row>
    <row r="6" spans="1:5" ht="15.95" customHeight="1">
      <c r="A6" s="5" t="s">
        <v>11</v>
      </c>
      <c r="B6" s="6" t="s">
        <v>13</v>
      </c>
      <c r="C6" s="7">
        <v>300</v>
      </c>
      <c r="D6" s="19" t="s">
        <v>7</v>
      </c>
    </row>
    <row r="7" spans="1:5" ht="15.95" customHeight="1">
      <c r="A7" s="5" t="s">
        <v>11</v>
      </c>
      <c r="B7" s="6" t="s">
        <v>14</v>
      </c>
      <c r="C7" s="7">
        <v>150</v>
      </c>
      <c r="D7" s="19" t="s">
        <v>10</v>
      </c>
      <c r="E7" s="2"/>
    </row>
    <row r="8" spans="1:5" ht="15.95" customHeight="1">
      <c r="A8" s="5" t="s">
        <v>11</v>
      </c>
      <c r="B8" s="6" t="s">
        <v>15</v>
      </c>
      <c r="C8" s="7">
        <v>550</v>
      </c>
      <c r="D8" s="20" t="s">
        <v>7</v>
      </c>
    </row>
    <row r="9" spans="1:5" ht="15.95" customHeight="1">
      <c r="A9" s="5" t="s">
        <v>11</v>
      </c>
      <c r="B9" s="6" t="s">
        <v>16</v>
      </c>
      <c r="C9" s="7">
        <v>150</v>
      </c>
      <c r="D9" s="19" t="s">
        <v>7</v>
      </c>
      <c r="E9" s="2"/>
    </row>
    <row r="10" spans="1:5" ht="15.95" customHeight="1">
      <c r="A10" s="5" t="s">
        <v>11</v>
      </c>
      <c r="B10" s="6" t="s">
        <v>17</v>
      </c>
      <c r="C10" s="7">
        <v>200</v>
      </c>
      <c r="D10" s="19" t="s">
        <v>7</v>
      </c>
      <c r="E10" s="2"/>
    </row>
    <row r="11" spans="1:5" ht="15.95" customHeight="1">
      <c r="A11" s="12" t="s">
        <v>11</v>
      </c>
      <c r="B11" s="13" t="s">
        <v>18</v>
      </c>
      <c r="C11" s="14">
        <v>300</v>
      </c>
      <c r="D11" s="19" t="s">
        <v>10</v>
      </c>
    </row>
    <row r="12" spans="1:5" ht="15.95" customHeight="1">
      <c r="A12" s="5" t="s">
        <v>11</v>
      </c>
      <c r="B12" s="6" t="s">
        <v>19</v>
      </c>
      <c r="C12" s="7">
        <v>350</v>
      </c>
      <c r="D12" s="19" t="s">
        <v>7</v>
      </c>
    </row>
    <row r="13" spans="1:5" ht="15.95" customHeight="1">
      <c r="A13" s="9" t="s">
        <v>11</v>
      </c>
      <c r="B13" s="10" t="s">
        <v>6</v>
      </c>
      <c r="C13" s="11">
        <v>250</v>
      </c>
      <c r="D13" s="18" t="s">
        <v>7</v>
      </c>
    </row>
    <row r="14" spans="1:5" ht="15.95" customHeight="1">
      <c r="A14" s="5" t="s">
        <v>20</v>
      </c>
      <c r="B14" s="6" t="s">
        <v>21</v>
      </c>
      <c r="C14" s="7">
        <v>275</v>
      </c>
      <c r="D14" s="19" t="s">
        <v>10</v>
      </c>
    </row>
    <row r="15" spans="1:5" ht="15.95" customHeight="1">
      <c r="A15" s="5" t="s">
        <v>20</v>
      </c>
      <c r="B15" s="6" t="s">
        <v>22</v>
      </c>
      <c r="C15" s="7">
        <v>450</v>
      </c>
      <c r="D15" s="19" t="s">
        <v>10</v>
      </c>
      <c r="E15" s="2"/>
    </row>
    <row r="16" spans="1:5" ht="15.95" customHeight="1">
      <c r="A16" s="5" t="s">
        <v>20</v>
      </c>
      <c r="B16" s="6" t="s">
        <v>6</v>
      </c>
      <c r="C16" s="7">
        <v>500</v>
      </c>
      <c r="D16" s="19" t="s">
        <v>7</v>
      </c>
    </row>
    <row r="17" spans="1:5" ht="15.95" customHeight="1">
      <c r="A17" s="12" t="s">
        <v>23</v>
      </c>
      <c r="B17" s="13" t="s">
        <v>24</v>
      </c>
      <c r="C17" s="14">
        <v>100</v>
      </c>
      <c r="D17" s="19" t="s">
        <v>10</v>
      </c>
    </row>
    <row r="18" spans="1:5" ht="15.95" customHeight="1">
      <c r="A18" s="5" t="s">
        <v>23</v>
      </c>
      <c r="B18" s="6" t="s">
        <v>12</v>
      </c>
      <c r="C18" s="7">
        <v>1500</v>
      </c>
      <c r="D18" s="19" t="s">
        <v>10</v>
      </c>
    </row>
    <row r="19" spans="1:5" ht="15.95" customHeight="1">
      <c r="A19" s="5" t="s">
        <v>23</v>
      </c>
      <c r="B19" s="6" t="s">
        <v>25</v>
      </c>
      <c r="C19" s="7">
        <v>600</v>
      </c>
      <c r="D19" s="19" t="s">
        <v>10</v>
      </c>
    </row>
    <row r="20" spans="1:5" ht="15.95" customHeight="1">
      <c r="A20" s="5" t="s">
        <v>23</v>
      </c>
      <c r="B20" s="6" t="s">
        <v>26</v>
      </c>
      <c r="C20" s="7">
        <v>400</v>
      </c>
      <c r="D20" s="19" t="s">
        <v>10</v>
      </c>
    </row>
    <row r="21" spans="1:5" ht="15.95" customHeight="1">
      <c r="A21" s="5" t="s">
        <v>23</v>
      </c>
      <c r="B21" s="6" t="s">
        <v>27</v>
      </c>
      <c r="C21" s="7">
        <v>600</v>
      </c>
      <c r="D21" s="19" t="s">
        <v>7</v>
      </c>
    </row>
    <row r="22" spans="1:5" ht="15.95" customHeight="1">
      <c r="A22" s="5" t="s">
        <v>23</v>
      </c>
      <c r="B22" s="6" t="s">
        <v>6</v>
      </c>
      <c r="C22" s="7">
        <v>200</v>
      </c>
      <c r="D22" s="19" t="s">
        <v>7</v>
      </c>
    </row>
    <row r="23" spans="1:5" ht="15.95" customHeight="1">
      <c r="A23" s="5" t="s">
        <v>28</v>
      </c>
      <c r="B23" s="6" t="s">
        <v>29</v>
      </c>
      <c r="C23" s="7">
        <v>2000</v>
      </c>
      <c r="D23" s="19" t="s">
        <v>10</v>
      </c>
    </row>
    <row r="24" spans="1:5" ht="15.95" customHeight="1">
      <c r="A24" s="5" t="s">
        <v>30</v>
      </c>
      <c r="B24" s="6" t="s">
        <v>31</v>
      </c>
      <c r="C24" s="7">
        <v>1000</v>
      </c>
      <c r="D24" s="19" t="s">
        <v>10</v>
      </c>
      <c r="E24" s="2"/>
    </row>
    <row r="25" spans="1:5" ht="15.95" customHeight="1">
      <c r="A25" s="5" t="s">
        <v>30</v>
      </c>
      <c r="B25" s="6" t="s">
        <v>32</v>
      </c>
      <c r="C25" s="7">
        <v>1600</v>
      </c>
      <c r="D25" s="19" t="s">
        <v>10</v>
      </c>
    </row>
    <row r="26" spans="1:5" ht="15.95" customHeight="1">
      <c r="A26" s="5" t="s">
        <v>30</v>
      </c>
      <c r="B26" s="6" t="s">
        <v>6</v>
      </c>
      <c r="C26" s="7">
        <v>500</v>
      </c>
      <c r="D26" s="19" t="s">
        <v>7</v>
      </c>
    </row>
    <row r="27" spans="1:5" ht="15.95" customHeight="1">
      <c r="A27" s="12" t="s">
        <v>33</v>
      </c>
      <c r="B27" s="13" t="s">
        <v>34</v>
      </c>
      <c r="C27" s="14">
        <v>5000</v>
      </c>
      <c r="D27" s="19" t="s">
        <v>10</v>
      </c>
      <c r="E27" s="2"/>
    </row>
    <row r="28" spans="1:5" ht="15.95" customHeight="1">
      <c r="A28" s="5" t="s">
        <v>33</v>
      </c>
      <c r="B28" s="6" t="s">
        <v>35</v>
      </c>
      <c r="C28" s="7">
        <v>185</v>
      </c>
      <c r="D28" s="19" t="s">
        <v>10</v>
      </c>
      <c r="E28" s="2"/>
    </row>
    <row r="29" spans="1:5" ht="15.95" customHeight="1">
      <c r="A29" s="12" t="s">
        <v>33</v>
      </c>
      <c r="B29" s="13" t="s">
        <v>36</v>
      </c>
      <c r="C29" s="14">
        <v>175</v>
      </c>
      <c r="D29" s="19" t="s">
        <v>7</v>
      </c>
    </row>
    <row r="30" spans="1:5" ht="15.95" customHeight="1">
      <c r="A30" s="5" t="s">
        <v>33</v>
      </c>
      <c r="B30" s="6" t="s">
        <v>6</v>
      </c>
      <c r="C30" s="7">
        <v>300</v>
      </c>
      <c r="D30" s="19" t="s">
        <v>7</v>
      </c>
    </row>
    <row r="31" spans="1:5" ht="15.95" customHeight="1">
      <c r="A31" s="5" t="s">
        <v>37</v>
      </c>
      <c r="B31" s="6" t="s">
        <v>38</v>
      </c>
      <c r="C31" s="7">
        <v>900</v>
      </c>
      <c r="D31" s="19" t="s">
        <v>10</v>
      </c>
    </row>
    <row r="32" spans="1:5" ht="15.95" customHeight="1">
      <c r="A32" s="5" t="s">
        <v>37</v>
      </c>
      <c r="B32" s="6" t="s">
        <v>39</v>
      </c>
      <c r="C32" s="7">
        <v>7100</v>
      </c>
      <c r="D32" s="20" t="s">
        <v>7</v>
      </c>
      <c r="E32" s="2"/>
    </row>
    <row r="33" spans="1:5" ht="15.95" customHeight="1">
      <c r="A33" s="5" t="s">
        <v>37</v>
      </c>
      <c r="B33" s="6" t="s">
        <v>40</v>
      </c>
      <c r="C33" s="7">
        <v>4157.5</v>
      </c>
      <c r="D33" s="19" t="s">
        <v>7</v>
      </c>
      <c r="E33" s="2"/>
    </row>
    <row r="34" spans="1:5" ht="15.95" customHeight="1">
      <c r="A34" s="5" t="s">
        <v>37</v>
      </c>
      <c r="B34" s="6" t="s">
        <v>41</v>
      </c>
      <c r="C34" s="7">
        <v>220</v>
      </c>
      <c r="D34" s="19" t="s">
        <v>7</v>
      </c>
      <c r="E34" s="2"/>
    </row>
    <row r="35" spans="1:5" ht="15.95" customHeight="1">
      <c r="A35" s="5" t="s">
        <v>37</v>
      </c>
      <c r="B35" s="6" t="s">
        <v>42</v>
      </c>
      <c r="C35" s="7">
        <v>250</v>
      </c>
      <c r="D35" s="19" t="s">
        <v>7</v>
      </c>
    </row>
    <row r="36" spans="1:5" ht="15.95" customHeight="1">
      <c r="A36" s="5" t="s">
        <v>37</v>
      </c>
      <c r="B36" s="6" t="s">
        <v>43</v>
      </c>
      <c r="C36" s="7">
        <v>110</v>
      </c>
      <c r="D36" s="19" t="s">
        <v>7</v>
      </c>
      <c r="E36" s="2"/>
    </row>
    <row r="37" spans="1:5" ht="15.95" customHeight="1">
      <c r="A37" s="5" t="s">
        <v>37</v>
      </c>
      <c r="B37" s="6" t="s">
        <v>44</v>
      </c>
      <c r="C37" s="7">
        <v>100</v>
      </c>
      <c r="D37" s="19" t="s">
        <v>7</v>
      </c>
      <c r="E37" s="2"/>
    </row>
    <row r="38" spans="1:5" ht="15.95" customHeight="1">
      <c r="A38" s="12" t="s">
        <v>37</v>
      </c>
      <c r="B38" s="13" t="s">
        <v>45</v>
      </c>
      <c r="C38" s="14">
        <v>200</v>
      </c>
      <c r="D38" s="19" t="s">
        <v>7</v>
      </c>
    </row>
    <row r="39" spans="1:5" ht="15.95" customHeight="1">
      <c r="A39" s="5" t="s">
        <v>37</v>
      </c>
      <c r="B39" s="6" t="s">
        <v>46</v>
      </c>
      <c r="C39" s="7">
        <v>200</v>
      </c>
      <c r="D39" s="19" t="s">
        <v>7</v>
      </c>
    </row>
    <row r="40" spans="1:5" ht="15.95" customHeight="1">
      <c r="A40" s="5" t="s">
        <v>37</v>
      </c>
      <c r="B40" s="6" t="s">
        <v>47</v>
      </c>
      <c r="C40" s="7">
        <v>400</v>
      </c>
      <c r="D40" s="19" t="s">
        <v>7</v>
      </c>
    </row>
    <row r="41" spans="1:5" ht="15.95" customHeight="1">
      <c r="A41" s="5" t="s">
        <v>37</v>
      </c>
      <c r="B41" s="6" t="s">
        <v>48</v>
      </c>
      <c r="C41" s="7">
        <v>450</v>
      </c>
      <c r="D41" s="19" t="s">
        <v>7</v>
      </c>
    </row>
    <row r="42" spans="1:5" ht="15.95" customHeight="1">
      <c r="A42" s="5" t="s">
        <v>37</v>
      </c>
      <c r="B42" s="6" t="s">
        <v>49</v>
      </c>
      <c r="C42" s="7">
        <v>400</v>
      </c>
      <c r="D42" s="19" t="s">
        <v>7</v>
      </c>
    </row>
    <row r="43" spans="1:5" ht="15.95" customHeight="1">
      <c r="A43" s="6" t="s">
        <v>37</v>
      </c>
      <c r="B43" s="6" t="s">
        <v>6</v>
      </c>
      <c r="C43" s="7">
        <v>300</v>
      </c>
      <c r="D43" s="19" t="s">
        <v>7</v>
      </c>
    </row>
    <row r="44" spans="1:5" ht="15.95" customHeight="1">
      <c r="A44" s="6" t="s">
        <v>50</v>
      </c>
      <c r="B44" s="6" t="s">
        <v>51</v>
      </c>
      <c r="C44" s="7">
        <v>150</v>
      </c>
      <c r="D44" s="19" t="s">
        <v>7</v>
      </c>
    </row>
    <row r="45" spans="1:5" ht="15.95" customHeight="1">
      <c r="A45" s="12" t="s">
        <v>50</v>
      </c>
      <c r="B45" s="12" t="s">
        <v>52</v>
      </c>
      <c r="C45" s="14">
        <v>874.5</v>
      </c>
      <c r="D45" s="19" t="s">
        <v>7</v>
      </c>
    </row>
    <row r="46" spans="1:5" ht="15.95" customHeight="1">
      <c r="A46" s="5" t="s">
        <v>50</v>
      </c>
      <c r="B46" s="8" t="s">
        <v>53</v>
      </c>
      <c r="C46" s="7">
        <v>750</v>
      </c>
      <c r="D46" s="19" t="s">
        <v>7</v>
      </c>
    </row>
    <row r="47" spans="1:5" ht="15.95" customHeight="1">
      <c r="A47" s="5" t="s">
        <v>50</v>
      </c>
      <c r="B47" s="5" t="s">
        <v>54</v>
      </c>
      <c r="C47" s="7">
        <v>2500</v>
      </c>
      <c r="D47" s="19" t="s">
        <v>7</v>
      </c>
    </row>
    <row r="48" spans="1:5" ht="15.95" customHeight="1">
      <c r="A48" s="5" t="s">
        <v>50</v>
      </c>
      <c r="B48" s="5" t="s">
        <v>55</v>
      </c>
      <c r="C48" s="7">
        <v>3715.74</v>
      </c>
      <c r="D48" s="19" t="s">
        <v>7</v>
      </c>
    </row>
    <row r="49" spans="1:4" ht="15.95" customHeight="1">
      <c r="A49" s="5" t="s">
        <v>50</v>
      </c>
      <c r="B49" s="5" t="s">
        <v>56</v>
      </c>
      <c r="C49" s="7">
        <v>3000</v>
      </c>
      <c r="D49" s="19" t="s">
        <v>7</v>
      </c>
    </row>
    <row r="50" spans="1:4" ht="15.95" customHeight="1">
      <c r="A50" s="5" t="s">
        <v>50</v>
      </c>
      <c r="B50" s="5" t="s">
        <v>6</v>
      </c>
      <c r="C50" s="7">
        <v>2000</v>
      </c>
      <c r="D50" s="19" t="s">
        <v>7</v>
      </c>
    </row>
    <row r="51" spans="1:4" ht="15.95" customHeight="1">
      <c r="A51" s="5" t="s">
        <v>57</v>
      </c>
      <c r="B51" s="5" t="s">
        <v>58</v>
      </c>
      <c r="C51" s="7">
        <v>200</v>
      </c>
      <c r="D51" s="19" t="s">
        <v>7</v>
      </c>
    </row>
    <row r="52" spans="1:4" ht="15.95" customHeight="1">
      <c r="A52" s="5" t="s">
        <v>57</v>
      </c>
      <c r="B52" s="5" t="s">
        <v>59</v>
      </c>
      <c r="C52" s="7">
        <v>200</v>
      </c>
      <c r="D52" s="19" t="s">
        <v>10</v>
      </c>
    </row>
    <row r="53" spans="1:4" ht="15.95" customHeight="1">
      <c r="A53" s="5" t="s">
        <v>60</v>
      </c>
      <c r="B53" s="5" t="s">
        <v>61</v>
      </c>
      <c r="C53" s="7">
        <v>2000</v>
      </c>
      <c r="D53" s="19" t="s">
        <v>7</v>
      </c>
    </row>
    <row r="54" spans="1:4" ht="15.95" customHeight="1">
      <c r="A54" s="5" t="s">
        <v>60</v>
      </c>
      <c r="B54" s="5" t="s">
        <v>62</v>
      </c>
      <c r="C54" s="7">
        <v>120</v>
      </c>
      <c r="D54" s="19" t="s">
        <v>10</v>
      </c>
    </row>
    <row r="55" spans="1:4" ht="15.95" customHeight="1">
      <c r="A55" s="5" t="s">
        <v>60</v>
      </c>
      <c r="B55" s="5" t="s">
        <v>6</v>
      </c>
      <c r="C55" s="7">
        <v>250</v>
      </c>
      <c r="D55" s="19" t="s">
        <v>7</v>
      </c>
    </row>
    <row r="56" spans="1:4" ht="15.95" customHeight="1">
      <c r="A56" s="5" t="s">
        <v>63</v>
      </c>
      <c r="B56" s="5" t="s">
        <v>64</v>
      </c>
      <c r="C56" s="7">
        <v>3681</v>
      </c>
      <c r="D56" s="19" t="s">
        <v>10</v>
      </c>
    </row>
    <row r="57" spans="1:4" ht="15.95" customHeight="1">
      <c r="A57" s="5" t="s">
        <v>63</v>
      </c>
      <c r="B57" s="5" t="s">
        <v>65</v>
      </c>
      <c r="C57" s="7">
        <v>475</v>
      </c>
      <c r="D57" s="19" t="s">
        <v>10</v>
      </c>
    </row>
    <row r="58" spans="1:4" ht="15.95" customHeight="1">
      <c r="A58" s="5" t="s">
        <v>63</v>
      </c>
      <c r="B58" s="5" t="s">
        <v>66</v>
      </c>
      <c r="C58" s="7">
        <v>920</v>
      </c>
      <c r="D58" s="19" t="s">
        <v>10</v>
      </c>
    </row>
    <row r="59" spans="1:4" ht="15.95" customHeight="1">
      <c r="A59" s="5" t="s">
        <v>63</v>
      </c>
      <c r="B59" s="5" t="s">
        <v>67</v>
      </c>
      <c r="C59" s="7">
        <v>550</v>
      </c>
      <c r="D59" s="19" t="s">
        <v>10</v>
      </c>
    </row>
    <row r="60" spans="1:4" ht="15.95" customHeight="1">
      <c r="A60" s="5" t="s">
        <v>63</v>
      </c>
      <c r="B60" s="5" t="s">
        <v>68</v>
      </c>
      <c r="C60" s="7">
        <v>400</v>
      </c>
      <c r="D60" s="19" t="s">
        <v>10</v>
      </c>
    </row>
    <row r="61" spans="1:4" ht="15.95" customHeight="1">
      <c r="A61" s="5" t="s">
        <v>63</v>
      </c>
      <c r="B61" s="5" t="s">
        <v>69</v>
      </c>
      <c r="C61" s="7">
        <v>300</v>
      </c>
      <c r="D61" s="19" t="s">
        <v>10</v>
      </c>
    </row>
    <row r="62" spans="1:4" ht="15.95" customHeight="1">
      <c r="A62" s="5" t="s">
        <v>63</v>
      </c>
      <c r="B62" s="5" t="s">
        <v>6</v>
      </c>
      <c r="C62" s="7">
        <v>500</v>
      </c>
      <c r="D62" s="19" t="s">
        <v>7</v>
      </c>
    </row>
    <row r="63" spans="1:4" ht="15.95" customHeight="1">
      <c r="A63" s="5" t="s">
        <v>70</v>
      </c>
      <c r="B63" s="5" t="s">
        <v>71</v>
      </c>
      <c r="C63" s="7">
        <v>5500</v>
      </c>
      <c r="D63" s="19" t="s">
        <v>10</v>
      </c>
    </row>
    <row r="64" spans="1:4" ht="15.95" customHeight="1">
      <c r="A64" s="5" t="s">
        <v>70</v>
      </c>
      <c r="B64" s="5" t="s">
        <v>72</v>
      </c>
      <c r="C64" s="7">
        <v>100</v>
      </c>
      <c r="D64" s="19" t="s">
        <v>10</v>
      </c>
    </row>
    <row r="65" spans="1:7" ht="15.95" customHeight="1">
      <c r="A65" s="5" t="s">
        <v>70</v>
      </c>
      <c r="B65" s="5" t="s">
        <v>6</v>
      </c>
      <c r="C65" s="7">
        <v>300</v>
      </c>
      <c r="D65" s="19" t="s">
        <v>7</v>
      </c>
      <c r="G65" s="4"/>
    </row>
    <row r="66" spans="1:7" ht="15.95">
      <c r="A66" s="3"/>
      <c r="D66" s="3"/>
    </row>
    <row r="67" spans="1:7" ht="24.95" customHeight="1">
      <c r="B67" s="16" t="s">
        <v>73</v>
      </c>
      <c r="C67" s="15">
        <f>SUMIF($D$3:$D$65,"SAF",$C$3:$C$65)</f>
        <v>43206</v>
      </c>
    </row>
    <row r="68" spans="1:7" ht="24.95" customHeight="1">
      <c r="B68" s="16" t="s">
        <v>74</v>
      </c>
      <c r="C68" s="15">
        <f>SUMIF($D$3:$D$65,"COKE",$C$3:$C$65)</f>
        <v>34502.74</v>
      </c>
    </row>
    <row r="69" spans="1:7" ht="24.95" customHeight="1">
      <c r="B69" s="16" t="s">
        <v>75</v>
      </c>
      <c r="C69" s="17">
        <f>SUM($C$3:$C$65)</f>
        <v>77708.739999999991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D5BF-52E6-B847-9B4C-AA7475C679D3}">
  <dimension ref="A1:G31"/>
  <sheetViews>
    <sheetView topLeftCell="A18" workbookViewId="0">
      <selection activeCell="D2" sqref="A2:D2"/>
    </sheetView>
  </sheetViews>
  <sheetFormatPr defaultColWidth="13.42578125" defaultRowHeight="15"/>
  <cols>
    <col min="1" max="1" width="25.7109375" customWidth="1"/>
    <col min="2" max="2" width="89.85546875" customWidth="1"/>
    <col min="3" max="3" width="17" customWidth="1"/>
    <col min="4" max="4" width="8.85546875" customWidth="1"/>
    <col min="5" max="14" width="10.42578125" customWidth="1"/>
    <col min="15" max="24" width="13.28515625" customWidth="1"/>
  </cols>
  <sheetData>
    <row r="1" spans="1:5" ht="39" customHeight="1" thickBot="1">
      <c r="A1" s="26" t="s">
        <v>76</v>
      </c>
      <c r="B1" s="27"/>
      <c r="C1" s="27"/>
      <c r="D1" s="28"/>
      <c r="E1" s="1"/>
    </row>
    <row r="2" spans="1:5" ht="16.5" customHeight="1" thickBot="1">
      <c r="A2" s="23" t="s">
        <v>1</v>
      </c>
      <c r="B2" s="24" t="s">
        <v>2</v>
      </c>
      <c r="C2" s="24" t="s">
        <v>3</v>
      </c>
      <c r="D2" s="25" t="s">
        <v>4</v>
      </c>
    </row>
    <row r="3" spans="1:5" ht="15.95" customHeight="1">
      <c r="A3" s="5" t="s">
        <v>8</v>
      </c>
      <c r="B3" s="6" t="s">
        <v>9</v>
      </c>
      <c r="C3" s="7">
        <v>15000</v>
      </c>
      <c r="D3" s="19" t="s">
        <v>10</v>
      </c>
    </row>
    <row r="4" spans="1:5" ht="15.95" customHeight="1">
      <c r="A4" s="5" t="s">
        <v>11</v>
      </c>
      <c r="B4" s="6" t="s">
        <v>12</v>
      </c>
      <c r="C4" s="7">
        <v>1500</v>
      </c>
      <c r="D4" s="19" t="s">
        <v>10</v>
      </c>
    </row>
    <row r="5" spans="1:5" ht="15.95" customHeight="1">
      <c r="A5" s="5" t="s">
        <v>11</v>
      </c>
      <c r="B5" s="6" t="s">
        <v>14</v>
      </c>
      <c r="C5" s="7">
        <v>150</v>
      </c>
      <c r="D5" s="19" t="s">
        <v>10</v>
      </c>
      <c r="E5" s="2"/>
    </row>
    <row r="6" spans="1:5" ht="15.95" customHeight="1">
      <c r="A6" s="12" t="s">
        <v>11</v>
      </c>
      <c r="B6" s="13" t="s">
        <v>18</v>
      </c>
      <c r="C6" s="14">
        <v>300</v>
      </c>
      <c r="D6" s="19" t="s">
        <v>10</v>
      </c>
    </row>
    <row r="7" spans="1:5" ht="15.95" customHeight="1">
      <c r="A7" s="5" t="s">
        <v>20</v>
      </c>
      <c r="B7" s="6" t="s">
        <v>21</v>
      </c>
      <c r="C7" s="7">
        <v>275</v>
      </c>
      <c r="D7" s="19" t="s">
        <v>10</v>
      </c>
    </row>
    <row r="8" spans="1:5" ht="15.95" customHeight="1">
      <c r="A8" s="5" t="s">
        <v>20</v>
      </c>
      <c r="B8" s="6" t="s">
        <v>22</v>
      </c>
      <c r="C8" s="7">
        <v>450</v>
      </c>
      <c r="D8" s="19" t="s">
        <v>10</v>
      </c>
      <c r="E8" s="2"/>
    </row>
    <row r="9" spans="1:5" ht="15.95" customHeight="1">
      <c r="A9" s="12" t="s">
        <v>23</v>
      </c>
      <c r="B9" s="13" t="s">
        <v>24</v>
      </c>
      <c r="C9" s="14">
        <v>100</v>
      </c>
      <c r="D9" s="19" t="s">
        <v>10</v>
      </c>
    </row>
    <row r="10" spans="1:5" ht="15.95" customHeight="1">
      <c r="A10" s="5" t="s">
        <v>23</v>
      </c>
      <c r="B10" s="6" t="s">
        <v>12</v>
      </c>
      <c r="C10" s="7">
        <v>1500</v>
      </c>
      <c r="D10" s="19" t="s">
        <v>10</v>
      </c>
    </row>
    <row r="11" spans="1:5" ht="15.95" customHeight="1">
      <c r="A11" s="5" t="s">
        <v>23</v>
      </c>
      <c r="B11" s="6" t="s">
        <v>25</v>
      </c>
      <c r="C11" s="7">
        <v>600</v>
      </c>
      <c r="D11" s="19" t="s">
        <v>10</v>
      </c>
    </row>
    <row r="12" spans="1:5" ht="15.95" customHeight="1">
      <c r="A12" s="5" t="s">
        <v>23</v>
      </c>
      <c r="B12" s="6" t="s">
        <v>26</v>
      </c>
      <c r="C12" s="7">
        <v>400</v>
      </c>
      <c r="D12" s="19" t="s">
        <v>10</v>
      </c>
    </row>
    <row r="13" spans="1:5" ht="15.95" customHeight="1">
      <c r="A13" s="5" t="s">
        <v>28</v>
      </c>
      <c r="B13" s="6" t="s">
        <v>29</v>
      </c>
      <c r="C13" s="7">
        <v>2000</v>
      </c>
      <c r="D13" s="19" t="s">
        <v>10</v>
      </c>
    </row>
    <row r="14" spans="1:5" ht="15.95" customHeight="1">
      <c r="A14" s="5" t="s">
        <v>30</v>
      </c>
      <c r="B14" s="6" t="s">
        <v>31</v>
      </c>
      <c r="C14" s="7">
        <v>1000</v>
      </c>
      <c r="D14" s="19" t="s">
        <v>10</v>
      </c>
      <c r="E14" s="2"/>
    </row>
    <row r="15" spans="1:5" ht="15.95" customHeight="1">
      <c r="A15" s="5" t="s">
        <v>30</v>
      </c>
      <c r="B15" s="6" t="s">
        <v>32</v>
      </c>
      <c r="C15" s="7">
        <v>1600</v>
      </c>
      <c r="D15" s="19" t="s">
        <v>10</v>
      </c>
    </row>
    <row r="16" spans="1:5" ht="15.95" customHeight="1">
      <c r="A16" s="12" t="s">
        <v>33</v>
      </c>
      <c r="B16" s="13" t="s">
        <v>34</v>
      </c>
      <c r="C16" s="14">
        <v>5000</v>
      </c>
      <c r="D16" s="19" t="s">
        <v>10</v>
      </c>
      <c r="E16" s="2"/>
    </row>
    <row r="17" spans="1:7" ht="15.95" customHeight="1">
      <c r="A17" s="5" t="s">
        <v>33</v>
      </c>
      <c r="B17" s="6" t="s">
        <v>35</v>
      </c>
      <c r="C17" s="7">
        <v>185</v>
      </c>
      <c r="D17" s="19" t="s">
        <v>10</v>
      </c>
      <c r="E17" s="2"/>
    </row>
    <row r="18" spans="1:7" ht="15.95" customHeight="1">
      <c r="A18" s="5" t="s">
        <v>37</v>
      </c>
      <c r="B18" s="6" t="s">
        <v>38</v>
      </c>
      <c r="C18" s="7">
        <v>900</v>
      </c>
      <c r="D18" s="19" t="s">
        <v>10</v>
      </c>
    </row>
    <row r="19" spans="1:7" ht="15.95" customHeight="1">
      <c r="A19" s="5" t="s">
        <v>57</v>
      </c>
      <c r="B19" s="5" t="s">
        <v>59</v>
      </c>
      <c r="C19" s="7">
        <v>200</v>
      </c>
      <c r="D19" s="19" t="s">
        <v>10</v>
      </c>
    </row>
    <row r="20" spans="1:7" ht="15.95" customHeight="1">
      <c r="A20" s="5" t="s">
        <v>60</v>
      </c>
      <c r="B20" s="5" t="s">
        <v>62</v>
      </c>
      <c r="C20" s="7">
        <v>120</v>
      </c>
      <c r="D20" s="19" t="s">
        <v>10</v>
      </c>
    </row>
    <row r="21" spans="1:7" ht="15.95" customHeight="1">
      <c r="A21" s="5" t="s">
        <v>63</v>
      </c>
      <c r="B21" s="5" t="s">
        <v>64</v>
      </c>
      <c r="C21" s="7">
        <v>3681</v>
      </c>
      <c r="D21" s="19" t="s">
        <v>10</v>
      </c>
    </row>
    <row r="22" spans="1:7" ht="15.95" customHeight="1">
      <c r="A22" s="5" t="s">
        <v>63</v>
      </c>
      <c r="B22" s="5" t="s">
        <v>65</v>
      </c>
      <c r="C22" s="7">
        <v>475</v>
      </c>
      <c r="D22" s="19" t="s">
        <v>10</v>
      </c>
    </row>
    <row r="23" spans="1:7" ht="15.95" customHeight="1">
      <c r="A23" s="5" t="s">
        <v>63</v>
      </c>
      <c r="B23" s="5" t="s">
        <v>66</v>
      </c>
      <c r="C23" s="7">
        <v>920</v>
      </c>
      <c r="D23" s="19" t="s">
        <v>10</v>
      </c>
    </row>
    <row r="24" spans="1:7" ht="15.95" customHeight="1">
      <c r="A24" s="5" t="s">
        <v>63</v>
      </c>
      <c r="B24" s="5" t="s">
        <v>67</v>
      </c>
      <c r="C24" s="7">
        <v>550</v>
      </c>
      <c r="D24" s="19" t="s">
        <v>10</v>
      </c>
    </row>
    <row r="25" spans="1:7" ht="15.95" customHeight="1">
      <c r="A25" s="5" t="s">
        <v>63</v>
      </c>
      <c r="B25" s="5" t="s">
        <v>68</v>
      </c>
      <c r="C25" s="7">
        <v>400</v>
      </c>
      <c r="D25" s="19" t="s">
        <v>10</v>
      </c>
    </row>
    <row r="26" spans="1:7" ht="15.95" customHeight="1">
      <c r="A26" s="5" t="s">
        <v>63</v>
      </c>
      <c r="B26" s="5" t="s">
        <v>69</v>
      </c>
      <c r="C26" s="7">
        <v>300</v>
      </c>
      <c r="D26" s="19" t="s">
        <v>10</v>
      </c>
    </row>
    <row r="27" spans="1:7" ht="15.95" customHeight="1">
      <c r="A27" s="5" t="s">
        <v>70</v>
      </c>
      <c r="B27" s="5" t="s">
        <v>71</v>
      </c>
      <c r="C27" s="7">
        <v>5500</v>
      </c>
      <c r="D27" s="19" t="s">
        <v>10</v>
      </c>
    </row>
    <row r="28" spans="1:7" ht="15.95" customHeight="1">
      <c r="A28" s="5" t="s">
        <v>70</v>
      </c>
      <c r="B28" s="5" t="s">
        <v>72</v>
      </c>
      <c r="C28" s="7">
        <v>100</v>
      </c>
      <c r="D28" s="19" t="s">
        <v>10</v>
      </c>
    </row>
    <row r="29" spans="1:7" ht="15.95" customHeight="1">
      <c r="A29" s="5" t="s">
        <v>70</v>
      </c>
      <c r="B29" s="5" t="s">
        <v>6</v>
      </c>
      <c r="C29" s="7">
        <v>300</v>
      </c>
      <c r="D29" s="19" t="s">
        <v>10</v>
      </c>
      <c r="G29" s="4"/>
    </row>
    <row r="30" spans="1:7" ht="15.95">
      <c r="A30" s="3"/>
      <c r="D30" s="3"/>
    </row>
    <row r="31" spans="1:7" ht="24.95" customHeight="1">
      <c r="B31" s="16" t="s">
        <v>73</v>
      </c>
      <c r="C31" s="17">
        <f>SUMIF($D$3:$D$29,"SAF",$C$3:$C$29)</f>
        <v>43506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C2A3-890A-DA4C-98F6-A8963A326FA7}">
  <dimension ref="A1:E40"/>
  <sheetViews>
    <sheetView topLeftCell="A26" workbookViewId="0">
      <selection activeCell="B12" sqref="B12"/>
    </sheetView>
  </sheetViews>
  <sheetFormatPr defaultColWidth="13.42578125" defaultRowHeight="15"/>
  <cols>
    <col min="1" max="1" width="25.7109375" customWidth="1"/>
    <col min="2" max="2" width="89.85546875" customWidth="1"/>
    <col min="3" max="3" width="16.7109375" customWidth="1"/>
    <col min="4" max="4" width="8.7109375" style="22" customWidth="1"/>
    <col min="5" max="14" width="10.42578125" customWidth="1"/>
    <col min="15" max="24" width="13.28515625" customWidth="1"/>
  </cols>
  <sheetData>
    <row r="1" spans="1:5" ht="39" customHeight="1" thickBot="1">
      <c r="A1" s="26" t="s">
        <v>77</v>
      </c>
      <c r="B1" s="27"/>
      <c r="C1" s="27"/>
      <c r="D1" s="28"/>
      <c r="E1" s="1"/>
    </row>
    <row r="2" spans="1:5" ht="16.5" customHeight="1" thickBot="1">
      <c r="A2" s="23" t="s">
        <v>1</v>
      </c>
      <c r="B2" s="24" t="s">
        <v>2</v>
      </c>
      <c r="C2" s="24" t="s">
        <v>3</v>
      </c>
      <c r="D2" s="25" t="s">
        <v>4</v>
      </c>
    </row>
    <row r="3" spans="1:5" ht="15.95" customHeight="1">
      <c r="A3" s="9" t="s">
        <v>5</v>
      </c>
      <c r="B3" s="10" t="s">
        <v>6</v>
      </c>
      <c r="C3" s="11">
        <v>300</v>
      </c>
      <c r="D3" s="18" t="s">
        <v>7</v>
      </c>
    </row>
    <row r="4" spans="1:5" ht="15.95" customHeight="1">
      <c r="A4" s="5" t="s">
        <v>11</v>
      </c>
      <c r="B4" s="6" t="s">
        <v>13</v>
      </c>
      <c r="C4" s="7">
        <v>300</v>
      </c>
      <c r="D4" s="19" t="s">
        <v>7</v>
      </c>
    </row>
    <row r="5" spans="1:5" ht="15.95" customHeight="1">
      <c r="A5" s="5" t="s">
        <v>11</v>
      </c>
      <c r="B5" s="6" t="s">
        <v>15</v>
      </c>
      <c r="C5" s="7">
        <v>550</v>
      </c>
      <c r="D5" s="20" t="s">
        <v>7</v>
      </c>
    </row>
    <row r="6" spans="1:5" ht="15.95" customHeight="1">
      <c r="A6" s="5" t="s">
        <v>11</v>
      </c>
      <c r="B6" s="6" t="s">
        <v>16</v>
      </c>
      <c r="C6" s="7">
        <v>150</v>
      </c>
      <c r="D6" s="19" t="s">
        <v>7</v>
      </c>
      <c r="E6" s="2"/>
    </row>
    <row r="7" spans="1:5" ht="15.95" customHeight="1">
      <c r="A7" s="5" t="s">
        <v>11</v>
      </c>
      <c r="B7" s="6" t="s">
        <v>17</v>
      </c>
      <c r="C7" s="7">
        <v>200</v>
      </c>
      <c r="D7" s="19" t="s">
        <v>7</v>
      </c>
      <c r="E7" s="2"/>
    </row>
    <row r="8" spans="1:5" ht="15.95" customHeight="1">
      <c r="A8" s="5" t="s">
        <v>11</v>
      </c>
      <c r="B8" s="6" t="s">
        <v>19</v>
      </c>
      <c r="C8" s="7">
        <v>350</v>
      </c>
      <c r="D8" s="19" t="s">
        <v>7</v>
      </c>
    </row>
    <row r="9" spans="1:5" ht="15.95" customHeight="1">
      <c r="A9" s="9" t="s">
        <v>11</v>
      </c>
      <c r="B9" s="10" t="s">
        <v>6</v>
      </c>
      <c r="C9" s="11">
        <v>250</v>
      </c>
      <c r="D9" s="18" t="s">
        <v>7</v>
      </c>
    </row>
    <row r="10" spans="1:5" ht="15.95" customHeight="1">
      <c r="A10" s="5" t="s">
        <v>20</v>
      </c>
      <c r="B10" s="6" t="s">
        <v>6</v>
      </c>
      <c r="C10" s="7">
        <v>500</v>
      </c>
      <c r="D10" s="19" t="s">
        <v>7</v>
      </c>
    </row>
    <row r="11" spans="1:5" ht="15.95" customHeight="1">
      <c r="A11" s="5" t="s">
        <v>23</v>
      </c>
      <c r="B11" s="6" t="s">
        <v>27</v>
      </c>
      <c r="C11" s="7">
        <v>600</v>
      </c>
      <c r="D11" s="19" t="s">
        <v>7</v>
      </c>
    </row>
    <row r="12" spans="1:5" ht="15.95" customHeight="1">
      <c r="A12" s="5" t="s">
        <v>23</v>
      </c>
      <c r="B12" s="6" t="s">
        <v>6</v>
      </c>
      <c r="C12" s="7">
        <v>200</v>
      </c>
      <c r="D12" s="19" t="s">
        <v>7</v>
      </c>
    </row>
    <row r="13" spans="1:5" ht="15.95" customHeight="1">
      <c r="A13" s="5" t="s">
        <v>30</v>
      </c>
      <c r="B13" s="6" t="s">
        <v>6</v>
      </c>
      <c r="C13" s="7">
        <v>500</v>
      </c>
      <c r="D13" s="19" t="s">
        <v>7</v>
      </c>
    </row>
    <row r="14" spans="1:5" ht="15.95" customHeight="1">
      <c r="A14" s="12" t="s">
        <v>33</v>
      </c>
      <c r="B14" s="13" t="s">
        <v>36</v>
      </c>
      <c r="C14" s="14">
        <v>175</v>
      </c>
      <c r="D14" s="19" t="s">
        <v>7</v>
      </c>
    </row>
    <row r="15" spans="1:5" ht="15.95" customHeight="1">
      <c r="A15" s="5" t="s">
        <v>33</v>
      </c>
      <c r="B15" s="6" t="s">
        <v>6</v>
      </c>
      <c r="C15" s="7">
        <v>300</v>
      </c>
      <c r="D15" s="19" t="s">
        <v>7</v>
      </c>
    </row>
    <row r="16" spans="1:5" ht="15.95" customHeight="1">
      <c r="A16" s="5" t="s">
        <v>37</v>
      </c>
      <c r="B16" s="6" t="s">
        <v>39</v>
      </c>
      <c r="C16" s="7">
        <v>7100</v>
      </c>
      <c r="D16" s="20" t="s">
        <v>7</v>
      </c>
      <c r="E16" s="2"/>
    </row>
    <row r="17" spans="1:5" ht="15.95" customHeight="1">
      <c r="A17" s="5" t="s">
        <v>37</v>
      </c>
      <c r="B17" s="6" t="s">
        <v>40</v>
      </c>
      <c r="C17" s="7">
        <v>4157.5</v>
      </c>
      <c r="D17" s="19" t="s">
        <v>7</v>
      </c>
      <c r="E17" s="2"/>
    </row>
    <row r="18" spans="1:5" ht="15.95" customHeight="1">
      <c r="A18" s="5" t="s">
        <v>37</v>
      </c>
      <c r="B18" s="6" t="s">
        <v>41</v>
      </c>
      <c r="C18" s="7">
        <v>220</v>
      </c>
      <c r="D18" s="19" t="s">
        <v>7</v>
      </c>
      <c r="E18" s="2"/>
    </row>
    <row r="19" spans="1:5" ht="15.95" customHeight="1">
      <c r="A19" s="5" t="s">
        <v>37</v>
      </c>
      <c r="B19" s="6" t="s">
        <v>42</v>
      </c>
      <c r="C19" s="7">
        <v>250</v>
      </c>
      <c r="D19" s="19" t="s">
        <v>7</v>
      </c>
    </row>
    <row r="20" spans="1:5" ht="15.95" customHeight="1">
      <c r="A20" s="5" t="s">
        <v>37</v>
      </c>
      <c r="B20" s="6" t="s">
        <v>43</v>
      </c>
      <c r="C20" s="7">
        <v>110</v>
      </c>
      <c r="D20" s="19" t="s">
        <v>7</v>
      </c>
      <c r="E20" s="2"/>
    </row>
    <row r="21" spans="1:5" ht="15.95" customHeight="1">
      <c r="A21" s="5" t="s">
        <v>37</v>
      </c>
      <c r="B21" s="6" t="s">
        <v>44</v>
      </c>
      <c r="C21" s="7">
        <v>100</v>
      </c>
      <c r="D21" s="19" t="s">
        <v>7</v>
      </c>
      <c r="E21" s="2"/>
    </row>
    <row r="22" spans="1:5" ht="15.95" customHeight="1">
      <c r="A22" s="12" t="s">
        <v>37</v>
      </c>
      <c r="B22" s="13" t="s">
        <v>45</v>
      </c>
      <c r="C22" s="14">
        <v>200</v>
      </c>
      <c r="D22" s="19" t="s">
        <v>7</v>
      </c>
    </row>
    <row r="23" spans="1:5" ht="15.95" customHeight="1">
      <c r="A23" s="5" t="s">
        <v>37</v>
      </c>
      <c r="B23" s="6" t="s">
        <v>46</v>
      </c>
      <c r="C23" s="7">
        <v>200</v>
      </c>
      <c r="D23" s="19" t="s">
        <v>7</v>
      </c>
    </row>
    <row r="24" spans="1:5" ht="15.95" customHeight="1">
      <c r="A24" s="5" t="s">
        <v>37</v>
      </c>
      <c r="B24" s="6" t="s">
        <v>47</v>
      </c>
      <c r="C24" s="7">
        <v>400</v>
      </c>
      <c r="D24" s="19" t="s">
        <v>7</v>
      </c>
    </row>
    <row r="25" spans="1:5" ht="15.95" customHeight="1">
      <c r="A25" s="5" t="s">
        <v>37</v>
      </c>
      <c r="B25" s="6" t="s">
        <v>48</v>
      </c>
      <c r="C25" s="7">
        <v>450</v>
      </c>
      <c r="D25" s="19" t="s">
        <v>7</v>
      </c>
    </row>
    <row r="26" spans="1:5" ht="15.95" customHeight="1">
      <c r="A26" s="5" t="s">
        <v>37</v>
      </c>
      <c r="B26" s="6" t="s">
        <v>49</v>
      </c>
      <c r="C26" s="7">
        <v>400</v>
      </c>
      <c r="D26" s="19" t="s">
        <v>7</v>
      </c>
    </row>
    <row r="27" spans="1:5" ht="15.95" customHeight="1">
      <c r="A27" s="6" t="s">
        <v>37</v>
      </c>
      <c r="B27" s="6" t="s">
        <v>6</v>
      </c>
      <c r="C27" s="7">
        <v>300</v>
      </c>
      <c r="D27" s="19" t="s">
        <v>7</v>
      </c>
    </row>
    <row r="28" spans="1:5" ht="15.95" customHeight="1">
      <c r="A28" s="6" t="s">
        <v>50</v>
      </c>
      <c r="B28" s="6" t="s">
        <v>51</v>
      </c>
      <c r="C28" s="7">
        <v>150</v>
      </c>
      <c r="D28" s="19" t="s">
        <v>7</v>
      </c>
    </row>
    <row r="29" spans="1:5" ht="15.95" customHeight="1">
      <c r="A29" s="12" t="s">
        <v>50</v>
      </c>
      <c r="B29" s="12" t="s">
        <v>52</v>
      </c>
      <c r="C29" s="14">
        <v>874.5</v>
      </c>
      <c r="D29" s="19" t="s">
        <v>7</v>
      </c>
    </row>
    <row r="30" spans="1:5" ht="15.95" customHeight="1">
      <c r="A30" s="5" t="s">
        <v>50</v>
      </c>
      <c r="B30" s="8" t="s">
        <v>53</v>
      </c>
      <c r="C30" s="7">
        <v>750</v>
      </c>
      <c r="D30" s="19" t="s">
        <v>7</v>
      </c>
    </row>
    <row r="31" spans="1:5" ht="15.95" customHeight="1">
      <c r="A31" s="5" t="s">
        <v>50</v>
      </c>
      <c r="B31" s="5" t="s">
        <v>54</v>
      </c>
      <c r="C31" s="7">
        <v>2500</v>
      </c>
      <c r="D31" s="19" t="s">
        <v>7</v>
      </c>
    </row>
    <row r="32" spans="1:5" ht="15.95" customHeight="1">
      <c r="A32" s="5" t="s">
        <v>50</v>
      </c>
      <c r="B32" s="5" t="s">
        <v>55</v>
      </c>
      <c r="C32" s="7">
        <v>3715.74</v>
      </c>
      <c r="D32" s="19" t="s">
        <v>7</v>
      </c>
    </row>
    <row r="33" spans="1:4" ht="15.95" customHeight="1">
      <c r="A33" s="5" t="s">
        <v>50</v>
      </c>
      <c r="B33" s="5" t="s">
        <v>56</v>
      </c>
      <c r="C33" s="7">
        <v>3000</v>
      </c>
      <c r="D33" s="19" t="s">
        <v>7</v>
      </c>
    </row>
    <row r="34" spans="1:4" ht="15.95" customHeight="1">
      <c r="A34" s="5" t="s">
        <v>50</v>
      </c>
      <c r="B34" s="5" t="s">
        <v>6</v>
      </c>
      <c r="C34" s="7">
        <v>2000</v>
      </c>
      <c r="D34" s="19" t="s">
        <v>7</v>
      </c>
    </row>
    <row r="35" spans="1:4" ht="15.95" customHeight="1">
      <c r="A35" s="5" t="s">
        <v>57</v>
      </c>
      <c r="B35" s="5" t="s">
        <v>58</v>
      </c>
      <c r="C35" s="7">
        <v>200</v>
      </c>
      <c r="D35" s="19" t="s">
        <v>7</v>
      </c>
    </row>
    <row r="36" spans="1:4" ht="15.95" customHeight="1">
      <c r="A36" s="5" t="s">
        <v>60</v>
      </c>
      <c r="B36" s="5" t="s">
        <v>61</v>
      </c>
      <c r="C36" s="7">
        <v>2000</v>
      </c>
      <c r="D36" s="19" t="s">
        <v>7</v>
      </c>
    </row>
    <row r="37" spans="1:4" ht="15.95" customHeight="1">
      <c r="A37" s="5" t="s">
        <v>60</v>
      </c>
      <c r="B37" s="5" t="s">
        <v>6</v>
      </c>
      <c r="C37" s="7">
        <v>250</v>
      </c>
      <c r="D37" s="19" t="s">
        <v>7</v>
      </c>
    </row>
    <row r="38" spans="1:4" ht="15.95" customHeight="1">
      <c r="A38" s="5" t="s">
        <v>63</v>
      </c>
      <c r="B38" s="5" t="s">
        <v>6</v>
      </c>
      <c r="C38" s="7">
        <v>500</v>
      </c>
      <c r="D38" s="19" t="s">
        <v>7</v>
      </c>
    </row>
    <row r="39" spans="1:4" ht="15.95">
      <c r="A39" s="3"/>
      <c r="D39" s="21"/>
    </row>
    <row r="40" spans="1:4" ht="24.95" customHeight="1">
      <c r="B40" s="16" t="s">
        <v>74</v>
      </c>
      <c r="C40" s="17">
        <f>SUMIF($D$3:$D$38,"COKE",$C$3:$C$38)</f>
        <v>34202.74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Rush</cp:lastModifiedBy>
  <cp:revision/>
  <dcterms:created xsi:type="dcterms:W3CDTF">2012-08-24T00:51:46Z</dcterms:created>
  <dcterms:modified xsi:type="dcterms:W3CDTF">2020-06-24T23:54:47Z</dcterms:modified>
  <cp:category/>
  <cp:contentStatus/>
</cp:coreProperties>
</file>