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temized Master Budget Summary" sheetId="1" r:id="rId3"/>
    <sheet state="visible" name="Cabinet" sheetId="2" r:id="rId4"/>
    <sheet state="visible" name="General Assembly" sheetId="3" r:id="rId5"/>
    <sheet state="visible" name="President and Senior Staff" sheetId="4" r:id="rId6"/>
  </sheets>
  <definedNames>
    <definedName hidden="1" localSheetId="0" name="_xlnm._FilterDatabase">'Itemized Master Budget Summary'!$A$2:$D$46</definedName>
  </definedNames>
  <calcPr/>
</workbook>
</file>

<file path=xl/sharedStrings.xml><?xml version="1.0" encoding="utf-8"?>
<sst xmlns="http://schemas.openxmlformats.org/spreadsheetml/2006/main" count="314" uniqueCount="80">
  <si>
    <t>Q2 Budget: Itemized List</t>
  </si>
  <si>
    <t>Q1 Budget: Cabinet</t>
  </si>
  <si>
    <t>Q1 Budget: General Assembly</t>
  </si>
  <si>
    <t>Area</t>
  </si>
  <si>
    <t>Committee</t>
  </si>
  <si>
    <t>Item/Project Name</t>
  </si>
  <si>
    <t>Amount</t>
  </si>
  <si>
    <t>Cabinet</t>
  </si>
  <si>
    <t>General Assembly</t>
  </si>
  <si>
    <t>Committee (if applicable)</t>
  </si>
  <si>
    <t>Funding</t>
  </si>
  <si>
    <t>Academic Affairs</t>
  </si>
  <si>
    <t>AA Retreat - Laser Kraze</t>
  </si>
  <si>
    <t>Coke</t>
  </si>
  <si>
    <t>Constituency Outreach</t>
  </si>
  <si>
    <t>Affordable Learning Grants</t>
  </si>
  <si>
    <t>SAF</t>
  </si>
  <si>
    <t>AEG Marketing / Miscellaneous</t>
  </si>
  <si>
    <t>AA Textbook-drive marketing</t>
  </si>
  <si>
    <t>Communications</t>
  </si>
  <si>
    <t>Website Remodel</t>
  </si>
  <si>
    <t>Twitter Promo</t>
  </si>
  <si>
    <t>Diversity &amp; Inclusion</t>
  </si>
  <si>
    <t>EndHateOSU</t>
  </si>
  <si>
    <t>Partnership Funding</t>
  </si>
  <si>
    <t>Student Org Funding</t>
  </si>
  <si>
    <t>Governmental Relations</t>
  </si>
  <si>
    <t>USG Government Greets</t>
  </si>
  <si>
    <t>Replaces Q1 line item of "Meet the Council Town Hall"</t>
  </si>
  <si>
    <t>GA Operational Costs</t>
  </si>
  <si>
    <t>Backyard BBQ Union Catering plan</t>
  </si>
  <si>
    <t>GA On North Campus</t>
  </si>
  <si>
    <t>Health &amp; Safety</t>
  </si>
  <si>
    <t>Mental Health Promo Items</t>
  </si>
  <si>
    <t>USG Wellness Week</t>
  </si>
  <si>
    <t>Safety Town Hall</t>
  </si>
  <si>
    <t>Organizational Development Grants</t>
  </si>
  <si>
    <t>Recruitment/Info Session</t>
  </si>
  <si>
    <t>Internal Affairs</t>
  </si>
  <si>
    <t>StrengthsQuest (Interns)</t>
  </si>
  <si>
    <t>Interns Programing</t>
  </si>
  <si>
    <t>Total GA Requested Q2:</t>
  </si>
  <si>
    <t>Leadership Polos/Quarter Zips</t>
  </si>
  <si>
    <t>Pictures/Picture Frames</t>
  </si>
  <si>
    <t>Updated Plaques</t>
  </si>
  <si>
    <t>Leadership Polos</t>
  </si>
  <si>
    <t>Family Reveal/Dinner, Friendsgiving</t>
  </si>
  <si>
    <t>Friendsgiving</t>
  </si>
  <si>
    <t>Family Reveal/Dinner</t>
  </si>
  <si>
    <t>Outreach</t>
  </si>
  <si>
    <t>Spring Recruitment</t>
  </si>
  <si>
    <t>Ground Game Volunteers Rewards program</t>
  </si>
  <si>
    <t>USG Pamphlets</t>
  </si>
  <si>
    <t>Student Affairs</t>
  </si>
  <si>
    <t>Catering for Monthly Forums</t>
  </si>
  <si>
    <t>Buckeye Road Trip</t>
  </si>
  <si>
    <t>Clean Up Columbus</t>
  </si>
  <si>
    <t>Sidewalk Shoveling and Salt Distribution</t>
  </si>
  <si>
    <t>Renter’s Event with SLS and OCCSS</t>
  </si>
  <si>
    <t>Student Affairs “Retreat”/Workshop</t>
  </si>
  <si>
    <t>Sustainability</t>
  </si>
  <si>
    <t>Sustainability Education</t>
  </si>
  <si>
    <t>Sustainable Dinner (Name Pending)</t>
  </si>
  <si>
    <t>Renter's Guide</t>
  </si>
  <si>
    <t>Reusable Silverware Drive</t>
  </si>
  <si>
    <t>Clean Up Columbus Collab</t>
  </si>
  <si>
    <t xml:space="preserve">Total Cabinet Requested Q2: </t>
  </si>
  <si>
    <t>$3000 from Q1</t>
  </si>
  <si>
    <t>$5000 from Q1</t>
  </si>
  <si>
    <t>President and Senior Staff</t>
  </si>
  <si>
    <t>SS Nametags</t>
  </si>
  <si>
    <t>SS Business Cards</t>
  </si>
  <si>
    <t>Beat Michigan Week</t>
  </si>
  <si>
    <t>Misc.</t>
  </si>
  <si>
    <t>Liaison T-Shirts</t>
  </si>
  <si>
    <t>ABTS Misc. Predicted</t>
  </si>
  <si>
    <t>Total requested Q2:</t>
  </si>
  <si>
    <t>Q1 Budget: President and Senior Staff</t>
  </si>
  <si>
    <t>Event Planning</t>
  </si>
  <si>
    <t>Total SS/President Requested: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</si>
</sst>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;[Red]\-&quot;$&quot;#,##0.00"/>
  </numFmts>
  <fonts count="7">
    <font>
      <sz val="12.0"/>
      <color rgb="FF000000"/>
      <name val="Calibri"/>
    </font>
    <font>
      <b/>
      <sz val="30.0"/>
      <color rgb="FFFFFFFF"/>
      <name val="Calibri"/>
    </font>
    <font/>
    <font>
      <b/>
      <sz val="13.0"/>
      <color rgb="FF000000"/>
      <name val="Calibri"/>
    </font>
    <font>
      <sz val="13.0"/>
      <color rgb="FF000000"/>
      <name val="Calibri"/>
    </font>
    <font>
      <sz val="12.0"/>
      <name val="Calibri"/>
    </font>
    <font>
      <b/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/>
    </xf>
    <xf borderId="0" fillId="2" fontId="1" numFmtId="0" xfId="0" applyAlignment="1" applyBorder="1" applyFill="1" applyFont="1">
      <alignment horizontal="center"/>
    </xf>
    <xf borderId="0" fillId="0" fontId="2" numFmtId="0" xfId="0" applyBorder="1" applyFont="1"/>
    <xf borderId="0" fillId="2" fontId="1" numFmtId="0" xfId="0" applyAlignment="1" applyBorder="1" applyFont="1">
      <alignment horizontal="center"/>
    </xf>
    <xf borderId="0" fillId="0" fontId="2" numFmtId="0" xfId="0" applyBorder="1" applyFont="1"/>
    <xf borderId="0" fillId="0" fontId="2" numFmtId="0" xfId="0" applyBorder="1" applyFont="1"/>
    <xf borderId="0" fillId="0" fontId="2" numFmtId="0" xfId="0" applyBorder="1" applyFont="1"/>
    <xf borderId="0" fillId="0" fontId="1" numFmtId="0" xfId="0" applyAlignment="1" applyFont="1">
      <alignment horizontal="center"/>
    </xf>
    <xf borderId="0" fillId="0" fontId="0" numFmtId="0" xfId="0" applyFont="1"/>
    <xf borderId="0" fillId="0" fontId="3" numFmtId="0" xfId="0" applyFont="1"/>
    <xf borderId="1" fillId="0" fontId="3" numFmtId="0" xfId="0" applyBorder="1" applyFont="1"/>
    <xf borderId="0" fillId="0" fontId="0" numFmtId="0" xfId="0" applyFont="1"/>
    <xf borderId="1" fillId="0" fontId="0" numFmtId="0" xfId="0" applyBorder="1" applyFont="1"/>
    <xf borderId="1" fillId="0" fontId="4" numFmtId="0" xfId="0" applyBorder="1" applyFont="1"/>
    <xf borderId="1" fillId="0" fontId="4" numFmtId="164" xfId="0" applyBorder="1" applyFont="1" applyNumberFormat="1"/>
    <xf borderId="0" fillId="0" fontId="4" numFmtId="0" xfId="0" applyFont="1"/>
    <xf borderId="0" fillId="0" fontId="4" numFmtId="164" xfId="0" applyFont="1" applyNumberFormat="1"/>
    <xf borderId="0" fillId="0" fontId="5" numFmtId="0" xfId="0" applyBorder="1" applyFont="1"/>
    <xf borderId="0" fillId="0" fontId="5" numFmtId="0" xfId="0" applyBorder="1" applyFont="1"/>
    <xf borderId="0" fillId="0" fontId="5" numFmtId="0" xfId="0" applyFont="1"/>
    <xf borderId="1" fillId="0" fontId="5" numFmtId="0" xfId="0" applyBorder="1" applyFont="1"/>
    <xf borderId="0" fillId="0" fontId="6" numFmtId="0" xfId="0" applyFont="1"/>
    <xf borderId="0" fillId="0" fontId="6" numFmtId="164" xfId="0" applyFont="1" applyNumberFormat="1"/>
    <xf borderId="0" fillId="0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2" width="25.67"/>
    <col customWidth="1" min="3" max="4" width="50.67"/>
    <col customWidth="1" min="5" max="5" width="9.0"/>
    <col customWidth="1" min="6" max="16" width="10.44"/>
    <col customWidth="1" min="17" max="26" width="13.33"/>
  </cols>
  <sheetData>
    <row r="1" ht="39.0" customHeight="1">
      <c r="A1" s="1" t="s">
        <v>0</v>
      </c>
      <c r="B1" s="2"/>
      <c r="C1" s="2"/>
      <c r="D1" s="2"/>
      <c r="E1" s="4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6.5" customHeight="1">
      <c r="A2" s="10" t="s">
        <v>3</v>
      </c>
      <c r="B2" s="10" t="s">
        <v>9</v>
      </c>
      <c r="C2" s="10" t="s">
        <v>5</v>
      </c>
      <c r="D2" s="10" t="s">
        <v>6</v>
      </c>
      <c r="E2" s="10" t="s">
        <v>10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6.5" customHeight="1">
      <c r="A3" s="12" t="s">
        <v>7</v>
      </c>
      <c r="B3" s="12" t="s">
        <v>11</v>
      </c>
      <c r="C3" s="13" t="s">
        <v>12</v>
      </c>
      <c r="D3" s="14">
        <v>450.0</v>
      </c>
      <c r="E3" s="12" t="s">
        <v>13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6.5" customHeight="1">
      <c r="A4" s="12" t="s">
        <v>7</v>
      </c>
      <c r="B4" s="12" t="s">
        <v>11</v>
      </c>
      <c r="C4" s="13" t="s">
        <v>15</v>
      </c>
      <c r="D4" s="14">
        <v>2500.0</v>
      </c>
      <c r="E4" s="12" t="s">
        <v>16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6.5" customHeight="1">
      <c r="A5" s="12" t="s">
        <v>7</v>
      </c>
      <c r="B5" s="12" t="s">
        <v>11</v>
      </c>
      <c r="C5" s="13" t="s">
        <v>17</v>
      </c>
      <c r="D5" s="14">
        <v>300.0</v>
      </c>
      <c r="E5" s="12" t="s">
        <v>16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6.5" customHeight="1">
      <c r="A6" s="12" t="s">
        <v>7</v>
      </c>
      <c r="B6" s="12" t="s">
        <v>11</v>
      </c>
      <c r="C6" s="13" t="s">
        <v>18</v>
      </c>
      <c r="D6" s="14">
        <v>150.0</v>
      </c>
      <c r="E6" s="12" t="s">
        <v>16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6.5" customHeight="1">
      <c r="A7" s="12" t="s">
        <v>7</v>
      </c>
      <c r="B7" s="12" t="s">
        <v>19</v>
      </c>
      <c r="C7" s="13" t="s">
        <v>20</v>
      </c>
      <c r="D7" s="14">
        <v>2025.0</v>
      </c>
      <c r="E7" s="12" t="s">
        <v>13</v>
      </c>
      <c r="F7" s="17"/>
      <c r="G7" s="1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6.5" customHeight="1">
      <c r="A8" s="12" t="s">
        <v>7</v>
      </c>
      <c r="B8" s="12" t="s">
        <v>19</v>
      </c>
      <c r="C8" s="13" t="s">
        <v>21</v>
      </c>
      <c r="D8" s="14">
        <v>200.0</v>
      </c>
      <c r="E8" s="12" t="s">
        <v>13</v>
      </c>
      <c r="F8" s="17"/>
      <c r="G8" s="1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6.5" customHeight="1">
      <c r="A9" s="12" t="s">
        <v>7</v>
      </c>
      <c r="B9" s="12" t="s">
        <v>22</v>
      </c>
      <c r="C9" s="13" t="s">
        <v>23</v>
      </c>
      <c r="D9" s="14">
        <v>2620.0</v>
      </c>
      <c r="E9" s="12" t="s">
        <v>16</v>
      </c>
      <c r="F9" s="19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6.5" customHeight="1">
      <c r="A10" s="12" t="s">
        <v>7</v>
      </c>
      <c r="B10" s="12" t="s">
        <v>26</v>
      </c>
      <c r="C10" s="13" t="s">
        <v>27</v>
      </c>
      <c r="D10" s="14">
        <v>525.0</v>
      </c>
      <c r="E10" s="12" t="s">
        <v>16</v>
      </c>
      <c r="F10" s="17" t="s">
        <v>28</v>
      </c>
      <c r="G10" s="1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6.5" customHeight="1">
      <c r="A11" s="12" t="s">
        <v>7</v>
      </c>
      <c r="B11" s="12" t="s">
        <v>26</v>
      </c>
      <c r="C11" s="13" t="s">
        <v>30</v>
      </c>
      <c r="D11" s="14">
        <v>560.0</v>
      </c>
      <c r="E11" s="12" t="s">
        <v>16</v>
      </c>
      <c r="F11" s="17"/>
      <c r="G11" s="1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6.5" customHeight="1">
      <c r="A12" s="12" t="s">
        <v>7</v>
      </c>
      <c r="B12" s="12" t="s">
        <v>32</v>
      </c>
      <c r="C12" s="13" t="s">
        <v>33</v>
      </c>
      <c r="D12" s="14">
        <v>750.0</v>
      </c>
      <c r="E12" s="12" t="s">
        <v>16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6.5" customHeight="1">
      <c r="A13" s="12" t="s">
        <v>7</v>
      </c>
      <c r="B13" s="12" t="s">
        <v>32</v>
      </c>
      <c r="C13" s="13" t="s">
        <v>34</v>
      </c>
      <c r="D13" s="14">
        <v>2000.0</v>
      </c>
      <c r="E13" s="20" t="s">
        <v>13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6.5" customHeight="1">
      <c r="A14" s="12" t="s">
        <v>7</v>
      </c>
      <c r="B14" s="12" t="s">
        <v>32</v>
      </c>
      <c r="C14" s="13" t="s">
        <v>35</v>
      </c>
      <c r="D14" s="14">
        <v>1300.0</v>
      </c>
      <c r="E14" s="12" t="s">
        <v>16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6.5" customHeight="1">
      <c r="A15" s="12" t="s">
        <v>7</v>
      </c>
      <c r="B15" s="12" t="s">
        <v>32</v>
      </c>
      <c r="C15" s="13" t="s">
        <v>37</v>
      </c>
      <c r="D15" s="14">
        <v>300.0</v>
      </c>
      <c r="E15" s="12" t="s">
        <v>16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6.5" customHeight="1">
      <c r="A16" s="12" t="s">
        <v>7</v>
      </c>
      <c r="B16" s="12" t="s">
        <v>38</v>
      </c>
      <c r="C16" s="13" t="s">
        <v>39</v>
      </c>
      <c r="D16" s="14">
        <v>300.0</v>
      </c>
      <c r="E16" s="12" t="s">
        <v>13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6.5" customHeight="1">
      <c r="A17" s="12" t="s">
        <v>7</v>
      </c>
      <c r="B17" s="12" t="s">
        <v>38</v>
      </c>
      <c r="C17" s="13" t="s">
        <v>40</v>
      </c>
      <c r="D17" s="14">
        <v>400.0</v>
      </c>
      <c r="E17" s="12" t="s">
        <v>13</v>
      </c>
      <c r="F17" s="17"/>
      <c r="G17" s="1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6.5" customHeight="1">
      <c r="A18" s="12" t="s">
        <v>7</v>
      </c>
      <c r="B18" s="12" t="s">
        <v>38</v>
      </c>
      <c r="C18" s="13" t="s">
        <v>45</v>
      </c>
      <c r="D18" s="14">
        <v>400.0</v>
      </c>
      <c r="E18" s="12" t="s">
        <v>13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6.5" customHeight="1">
      <c r="A19" s="12" t="s">
        <v>7</v>
      </c>
      <c r="B19" s="12" t="s">
        <v>38</v>
      </c>
      <c r="C19" s="13" t="s">
        <v>44</v>
      </c>
      <c r="D19" s="14">
        <v>200.0</v>
      </c>
      <c r="E19" s="12" t="s">
        <v>13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6.5" customHeight="1">
      <c r="A20" s="12" t="s">
        <v>7</v>
      </c>
      <c r="B20" s="12" t="s">
        <v>38</v>
      </c>
      <c r="C20" s="13" t="s">
        <v>48</v>
      </c>
      <c r="D20" s="14">
        <v>1000.0</v>
      </c>
      <c r="E20" s="12" t="s">
        <v>13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6.5" customHeight="1">
      <c r="A21" s="12" t="s">
        <v>7</v>
      </c>
      <c r="B21" s="12" t="s">
        <v>38</v>
      </c>
      <c r="C21" s="13" t="s">
        <v>47</v>
      </c>
      <c r="D21" s="14">
        <v>500.0</v>
      </c>
      <c r="E21" s="12" t="s">
        <v>13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6.5" customHeight="1">
      <c r="A22" s="12" t="s">
        <v>7</v>
      </c>
      <c r="B22" s="12" t="s">
        <v>38</v>
      </c>
      <c r="C22" s="13" t="s">
        <v>50</v>
      </c>
      <c r="D22" s="14">
        <v>60.0</v>
      </c>
      <c r="E22" s="12" t="s">
        <v>16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6.5" customHeight="1">
      <c r="A23" s="12" t="s">
        <v>7</v>
      </c>
      <c r="B23" s="12" t="s">
        <v>49</v>
      </c>
      <c r="C23" s="13" t="s">
        <v>51</v>
      </c>
      <c r="D23" s="14">
        <v>480.0</v>
      </c>
      <c r="E23" s="12" t="s">
        <v>13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6.5" customHeight="1">
      <c r="A24" s="12" t="s">
        <v>7</v>
      </c>
      <c r="B24" s="12" t="s">
        <v>49</v>
      </c>
      <c r="C24" s="13" t="s">
        <v>52</v>
      </c>
      <c r="D24" s="14">
        <v>200.0</v>
      </c>
      <c r="E24" s="12" t="s">
        <v>16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6.5" customHeight="1">
      <c r="A25" s="12" t="s">
        <v>7</v>
      </c>
      <c r="B25" s="12" t="s">
        <v>49</v>
      </c>
      <c r="C25" s="13" t="s">
        <v>54</v>
      </c>
      <c r="D25" s="14">
        <v>175.0</v>
      </c>
      <c r="E25" s="12" t="s">
        <v>16</v>
      </c>
      <c r="F25" s="17"/>
      <c r="G25" s="1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6.5" customHeight="1">
      <c r="A26" s="12" t="s">
        <v>7</v>
      </c>
      <c r="B26" s="12" t="s">
        <v>53</v>
      </c>
      <c r="C26" s="13" t="s">
        <v>55</v>
      </c>
      <c r="D26" s="14">
        <v>18188.78</v>
      </c>
      <c r="E26" s="12" t="s">
        <v>16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6.5" customHeight="1">
      <c r="A27" s="12" t="s">
        <v>7</v>
      </c>
      <c r="B27" s="12" t="s">
        <v>53</v>
      </c>
      <c r="C27" s="13" t="s">
        <v>56</v>
      </c>
      <c r="D27" s="14">
        <v>5212.0</v>
      </c>
      <c r="E27" s="12" t="s">
        <v>16</v>
      </c>
      <c r="F27" s="17"/>
      <c r="G27" s="1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6.5" customHeight="1">
      <c r="A28" s="12" t="s">
        <v>7</v>
      </c>
      <c r="B28" s="12" t="s">
        <v>53</v>
      </c>
      <c r="C28" s="13" t="s">
        <v>63</v>
      </c>
      <c r="D28" s="14">
        <v>2375.0</v>
      </c>
      <c r="E28" s="12" t="s">
        <v>16</v>
      </c>
      <c r="F28" s="17"/>
      <c r="G28" s="1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6.5" customHeight="1">
      <c r="A29" s="12" t="s">
        <v>7</v>
      </c>
      <c r="B29" s="12" t="s">
        <v>53</v>
      </c>
      <c r="C29" s="13" t="s">
        <v>58</v>
      </c>
      <c r="D29" s="14">
        <v>250.0</v>
      </c>
      <c r="E29" s="12" t="s">
        <v>16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6.5" customHeight="1">
      <c r="A30" s="12" t="s">
        <v>7</v>
      </c>
      <c r="B30" s="12" t="s">
        <v>53</v>
      </c>
      <c r="C30" s="13" t="s">
        <v>59</v>
      </c>
      <c r="D30" s="14">
        <v>100.0</v>
      </c>
      <c r="E30" s="12" t="s">
        <v>13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6.5" customHeight="1">
      <c r="A31" s="12" t="s">
        <v>7</v>
      </c>
      <c r="B31" s="12" t="s">
        <v>53</v>
      </c>
      <c r="C31" s="13" t="s">
        <v>57</v>
      </c>
      <c r="D31" s="14">
        <v>1100.0</v>
      </c>
      <c r="E31" s="12" t="s">
        <v>16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6.5" customHeight="1">
      <c r="A32" s="12" t="s">
        <v>7</v>
      </c>
      <c r="B32" s="12" t="s">
        <v>60</v>
      </c>
      <c r="C32" s="13" t="s">
        <v>61</v>
      </c>
      <c r="D32" s="14">
        <v>400.0</v>
      </c>
      <c r="E32" s="12" t="s">
        <v>16</v>
      </c>
      <c r="F32" s="17"/>
      <c r="G32" s="1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6.5" customHeight="1">
      <c r="A33" s="12" t="s">
        <v>7</v>
      </c>
      <c r="B33" s="12" t="s">
        <v>60</v>
      </c>
      <c r="C33" s="13" t="s">
        <v>62</v>
      </c>
      <c r="D33" s="14">
        <v>1500.0</v>
      </c>
      <c r="E33" s="12" t="s">
        <v>16</v>
      </c>
      <c r="F33" s="17"/>
      <c r="G33" s="1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6.5" customHeight="1">
      <c r="A34" s="12" t="s">
        <v>7</v>
      </c>
      <c r="B34" s="12" t="s">
        <v>60</v>
      </c>
      <c r="C34" s="13" t="s">
        <v>64</v>
      </c>
      <c r="D34" s="14">
        <v>2000.0</v>
      </c>
      <c r="E34" s="12" t="s">
        <v>16</v>
      </c>
      <c r="F34" s="17"/>
      <c r="G34" s="1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6.5" customHeight="1">
      <c r="A35" s="12" t="s">
        <v>7</v>
      </c>
      <c r="B35" s="12" t="s">
        <v>60</v>
      </c>
      <c r="C35" s="13" t="s">
        <v>65</v>
      </c>
      <c r="D35" s="14">
        <v>450.0</v>
      </c>
      <c r="E35" s="12" t="s">
        <v>16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6.5" customHeight="1">
      <c r="A36" s="12" t="s">
        <v>8</v>
      </c>
      <c r="B36" s="12"/>
      <c r="C36" s="13" t="s">
        <v>14</v>
      </c>
      <c r="D36" s="14">
        <v>6300.0</v>
      </c>
      <c r="E36" s="12" t="s">
        <v>16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6.5" customHeight="1">
      <c r="A37" s="12" t="s">
        <v>8</v>
      </c>
      <c r="B37" s="12"/>
      <c r="C37" s="13" t="s">
        <v>24</v>
      </c>
      <c r="D37" s="14">
        <v>5975.0</v>
      </c>
      <c r="E37" s="12" t="s">
        <v>13</v>
      </c>
      <c r="F37" s="17" t="s">
        <v>67</v>
      </c>
      <c r="G37" s="1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6.5" customHeight="1">
      <c r="A38" s="12" t="s">
        <v>8</v>
      </c>
      <c r="B38" s="12"/>
      <c r="C38" s="13" t="s">
        <v>25</v>
      </c>
      <c r="D38" s="14">
        <v>17025.0</v>
      </c>
      <c r="E38" s="12" t="s">
        <v>16</v>
      </c>
      <c r="F38" s="17" t="s">
        <v>68</v>
      </c>
      <c r="G38" s="1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6.5" customHeight="1">
      <c r="A39" s="12" t="s">
        <v>8</v>
      </c>
      <c r="B39" s="12"/>
      <c r="C39" s="13" t="s">
        <v>31</v>
      </c>
      <c r="D39" s="14">
        <v>250.0</v>
      </c>
      <c r="E39" s="12" t="s">
        <v>16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6.5" customHeight="1">
      <c r="A40" s="12" t="s">
        <v>8</v>
      </c>
      <c r="B40" s="12"/>
      <c r="C40" s="13" t="s">
        <v>36</v>
      </c>
      <c r="D40" s="14">
        <v>1000.0</v>
      </c>
      <c r="E40" s="12" t="s">
        <v>16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6.5" customHeight="1">
      <c r="A41" s="12" t="s">
        <v>69</v>
      </c>
      <c r="B41" s="12"/>
      <c r="C41" s="13" t="s">
        <v>70</v>
      </c>
      <c r="D41" s="14">
        <v>50.0</v>
      </c>
      <c r="E41" s="12" t="s">
        <v>13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6.5" customHeight="1">
      <c r="A42" s="12" t="s">
        <v>69</v>
      </c>
      <c r="B42" s="12"/>
      <c r="C42" s="13" t="s">
        <v>71</v>
      </c>
      <c r="D42" s="14">
        <v>75.0</v>
      </c>
      <c r="E42" s="12" t="s">
        <v>13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6.5" customHeight="1">
      <c r="A43" s="12" t="s">
        <v>69</v>
      </c>
      <c r="B43" s="12"/>
      <c r="C43" s="13" t="s">
        <v>72</v>
      </c>
      <c r="D43" s="14">
        <v>200.0</v>
      </c>
      <c r="E43" s="12" t="s">
        <v>16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6.5" customHeight="1">
      <c r="A44" s="13" t="s">
        <v>69</v>
      </c>
      <c r="B44" s="13"/>
      <c r="C44" s="13" t="s">
        <v>73</v>
      </c>
      <c r="D44" s="14">
        <v>333.75</v>
      </c>
      <c r="E44" s="12" t="s">
        <v>16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6.5" customHeight="1">
      <c r="A45" s="13" t="s">
        <v>69</v>
      </c>
      <c r="B45" s="13"/>
      <c r="C45" s="13" t="s">
        <v>74</v>
      </c>
      <c r="D45" s="14">
        <v>125.0</v>
      </c>
      <c r="E45" s="12" t="s">
        <v>13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6.5" customHeight="1">
      <c r="A46" s="13" t="s">
        <v>69</v>
      </c>
      <c r="B46" s="13"/>
      <c r="C46" s="13" t="s">
        <v>75</v>
      </c>
      <c r="D46" s="14">
        <v>4000.0</v>
      </c>
      <c r="E46" s="12" t="s">
        <v>16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6.5" customHeight="1">
      <c r="A47" s="11"/>
      <c r="B47" s="11"/>
      <c r="C47" s="11"/>
      <c r="D47" s="16"/>
      <c r="E47" s="11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6.5" customHeight="1">
      <c r="A48" s="11"/>
      <c r="B48" s="11"/>
      <c r="C48" s="21" t="s">
        <v>76</v>
      </c>
      <c r="D48" s="23">
        <f>SUM(D3:D46)</f>
        <v>84304.53</v>
      </c>
      <c r="E48" s="11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6.5" customHeight="1">
      <c r="A49" s="11"/>
      <c r="B49" s="11"/>
      <c r="C49" s="11"/>
      <c r="D49" s="16"/>
      <c r="E49" s="11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11"/>
      <c r="B50" s="11"/>
      <c r="C50" s="11"/>
      <c r="D50" s="11"/>
      <c r="E50" s="11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1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1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11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11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11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11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11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11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11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11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11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11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11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1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11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11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11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1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11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1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11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11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11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11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11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11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11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11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11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1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11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11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11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11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1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11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11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11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11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11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1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11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11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11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11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11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11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11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11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11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11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11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11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1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11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11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11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11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11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11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11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11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11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11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11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11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11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11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11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11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11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11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11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11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11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11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11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11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11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11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11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11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11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11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11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11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11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11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11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11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11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11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11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11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11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11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11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11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11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11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11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11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11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11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11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11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11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11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11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11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11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11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11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11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11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11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11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11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11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11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11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11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11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1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11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11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11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11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11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11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11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11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11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11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11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11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11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11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1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11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11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11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11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11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11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11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11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11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11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11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11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11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11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11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11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11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11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11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11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11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11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11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11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11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11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11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11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11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11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11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11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11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11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11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11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11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11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11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11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11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11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11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11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11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11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11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11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11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11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11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11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11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11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11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11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11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11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11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11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11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11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11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11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11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11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11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11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11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11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11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11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11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11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11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11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11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11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11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11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11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11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11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11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11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11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11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11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11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11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11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11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11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11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11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11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11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11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11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11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11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11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11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11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11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11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11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11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11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11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11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11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11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11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11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11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11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11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11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11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11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11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11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11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11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11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11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11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11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11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11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11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11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11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11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11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11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11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11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11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11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11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11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11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11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11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11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11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11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11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11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11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11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11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11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11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11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11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11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11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11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11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11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11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11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11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11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11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11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11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11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11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11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11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11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11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11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11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11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11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11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11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11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11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11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11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11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11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11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11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11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11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11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11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11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11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11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11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11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11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11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11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11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11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11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11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11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11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11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11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11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11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11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11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11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11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11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11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11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11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11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11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11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11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11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11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11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11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11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11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11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11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11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11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11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11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11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11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11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11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11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11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11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11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11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11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11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11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11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11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11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11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11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11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11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11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11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11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11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11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11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11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11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11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11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11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11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11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11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11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11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11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11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11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11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11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11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11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11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11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11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11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11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11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11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11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11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11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11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11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11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11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11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11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11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11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11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11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11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11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11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11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11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11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11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11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11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11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11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11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11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11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11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11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11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11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11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11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11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11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11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11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11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11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11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11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11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11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11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11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11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11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11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11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11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11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11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11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11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11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11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11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11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11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11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11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11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11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11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11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11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11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11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11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11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11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11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11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11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11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11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11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11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11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11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11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11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11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11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11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11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11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11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11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11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11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11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11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11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11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11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11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11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11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11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11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11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11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11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11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11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11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11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11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11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11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11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11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11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11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11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11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11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11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11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11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11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11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11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11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11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11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11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11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11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11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11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11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11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11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11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11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11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11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11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11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11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11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11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11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11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11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11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11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11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11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11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11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11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11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11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11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11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11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11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11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11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11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11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11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11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11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11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11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11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11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11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11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11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11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11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11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11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11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11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11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11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11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11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11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11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11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11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11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11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11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11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11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11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11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11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11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11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11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11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11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11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11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11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11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11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11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11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11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11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11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11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11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11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11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11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11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11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11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11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11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11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11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11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11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11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11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11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11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11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11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11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11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11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11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11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11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11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11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11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11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11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11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11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11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11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11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11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11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11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11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11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11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11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11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11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11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11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11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11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11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11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11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11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11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11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11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11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11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11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11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11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11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11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11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11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11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11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11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11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11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11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11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11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11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11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11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11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11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11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11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11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11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11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11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11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11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11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11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11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11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11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11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11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11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11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11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11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11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11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11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11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11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11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11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11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11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11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11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11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11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11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11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11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11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11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11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11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11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11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11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11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11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11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11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11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11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11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11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11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11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11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11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11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11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11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11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11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11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11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11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11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11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11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11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11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11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11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11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11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11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11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11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11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11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11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11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11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11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11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11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11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11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11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11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11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11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11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11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11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11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11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11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11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11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11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11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11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11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11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11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11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11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11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11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11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11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11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11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11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11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11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11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11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11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11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11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11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11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11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11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11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11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11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11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11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11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11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11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11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11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11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11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11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11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11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11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11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11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11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11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11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11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11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11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11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11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11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11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11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11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11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11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11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11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11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11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11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11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11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11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11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11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11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11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11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11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11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11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11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11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11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11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11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11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11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11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11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11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11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11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11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11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11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11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11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11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11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11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11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11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11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11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11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11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11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11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11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11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11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11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11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11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11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11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11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11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11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11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11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11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11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11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11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11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11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11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11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11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11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11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11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11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11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11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11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11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11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11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11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11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11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11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autoFilter ref="$A$2:$D$46"/>
  <mergeCells count="1">
    <mergeCell ref="A1:E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2" width="25.67"/>
    <col customWidth="1" min="3" max="4" width="50.67"/>
    <col customWidth="1" min="5" max="14" width="10.44"/>
    <col customWidth="1" min="15" max="26" width="13.33"/>
  </cols>
  <sheetData>
    <row r="1" ht="39.0" customHeight="1">
      <c r="A1" s="3" t="s">
        <v>1</v>
      </c>
      <c r="B1" s="5"/>
      <c r="C1" s="5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6.5" customHeight="1">
      <c r="A2" s="9" t="s">
        <v>3</v>
      </c>
      <c r="B2" s="9" t="s">
        <v>4</v>
      </c>
      <c r="C2" s="9" t="s">
        <v>5</v>
      </c>
      <c r="D2" s="9" t="s">
        <v>6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6.5" customHeight="1">
      <c r="A3" s="11" t="s">
        <v>7</v>
      </c>
      <c r="B3" s="11" t="s">
        <v>11</v>
      </c>
      <c r="C3" s="15" t="s">
        <v>12</v>
      </c>
      <c r="D3" s="16">
        <v>450.0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6.5" customHeight="1">
      <c r="A4" s="11" t="s">
        <v>7</v>
      </c>
      <c r="B4" s="11" t="s">
        <v>11</v>
      </c>
      <c r="C4" s="15" t="s">
        <v>15</v>
      </c>
      <c r="D4" s="16">
        <v>2500.0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6.5" customHeight="1">
      <c r="A5" s="11" t="s">
        <v>7</v>
      </c>
      <c r="B5" s="11" t="s">
        <v>11</v>
      </c>
      <c r="C5" s="15" t="s">
        <v>17</v>
      </c>
      <c r="D5" s="16">
        <v>300.0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6.5" customHeight="1">
      <c r="A6" s="11" t="s">
        <v>7</v>
      </c>
      <c r="B6" s="11" t="s">
        <v>11</v>
      </c>
      <c r="C6" s="15" t="s">
        <v>18</v>
      </c>
      <c r="D6" s="16">
        <v>150.0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6.5" customHeight="1">
      <c r="A7" s="11" t="s">
        <v>7</v>
      </c>
      <c r="B7" s="11" t="s">
        <v>19</v>
      </c>
      <c r="C7" s="15" t="s">
        <v>20</v>
      </c>
      <c r="D7" s="16">
        <v>2025.0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6.5" customHeight="1">
      <c r="A8" s="11" t="s">
        <v>7</v>
      </c>
      <c r="B8" s="11" t="s">
        <v>19</v>
      </c>
      <c r="C8" s="15" t="s">
        <v>21</v>
      </c>
      <c r="D8" s="16">
        <v>200.0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6.5" customHeight="1">
      <c r="A9" s="11" t="s">
        <v>7</v>
      </c>
      <c r="B9" s="11" t="s">
        <v>22</v>
      </c>
      <c r="C9" s="15" t="s">
        <v>23</v>
      </c>
      <c r="D9" s="16">
        <v>2620.0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6.5" customHeight="1">
      <c r="A10" s="11" t="s">
        <v>7</v>
      </c>
      <c r="B10" s="11" t="s">
        <v>26</v>
      </c>
      <c r="C10" s="15" t="s">
        <v>27</v>
      </c>
      <c r="D10" s="16">
        <v>525.0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6.5" customHeight="1">
      <c r="A11" s="11" t="s">
        <v>7</v>
      </c>
      <c r="B11" s="11" t="s">
        <v>26</v>
      </c>
      <c r="C11" s="15" t="s">
        <v>30</v>
      </c>
      <c r="D11" s="16">
        <v>560.0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6.5" customHeight="1">
      <c r="A12" s="11" t="s">
        <v>7</v>
      </c>
      <c r="B12" s="11" t="s">
        <v>32</v>
      </c>
      <c r="C12" s="15" t="s">
        <v>33</v>
      </c>
      <c r="D12" s="16">
        <v>750.0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6.5" customHeight="1">
      <c r="A13" s="11" t="s">
        <v>7</v>
      </c>
      <c r="B13" s="11" t="s">
        <v>32</v>
      </c>
      <c r="C13" s="15" t="s">
        <v>34</v>
      </c>
      <c r="D13" s="16">
        <v>2000.0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6.5" customHeight="1">
      <c r="A14" s="11" t="s">
        <v>7</v>
      </c>
      <c r="B14" s="11" t="s">
        <v>32</v>
      </c>
      <c r="C14" s="15" t="s">
        <v>35</v>
      </c>
      <c r="D14" s="16">
        <v>1300.0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6.5" customHeight="1">
      <c r="A15" s="11" t="s">
        <v>7</v>
      </c>
      <c r="B15" s="11" t="s">
        <v>32</v>
      </c>
      <c r="C15" s="15" t="s">
        <v>37</v>
      </c>
      <c r="D15" s="16">
        <v>300.0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6.5" customHeight="1">
      <c r="A16" s="11" t="s">
        <v>7</v>
      </c>
      <c r="B16" s="11" t="s">
        <v>38</v>
      </c>
      <c r="C16" s="15" t="s">
        <v>39</v>
      </c>
      <c r="D16" s="16">
        <v>300.0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6.5" customHeight="1">
      <c r="A17" s="11" t="s">
        <v>7</v>
      </c>
      <c r="B17" s="11" t="s">
        <v>38</v>
      </c>
      <c r="C17" s="15" t="s">
        <v>40</v>
      </c>
      <c r="D17" s="16">
        <v>400.0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6.5" customHeight="1">
      <c r="A18" s="11" t="s">
        <v>7</v>
      </c>
      <c r="B18" s="11" t="s">
        <v>38</v>
      </c>
      <c r="C18" s="15" t="s">
        <v>42</v>
      </c>
      <c r="D18" s="16">
        <v>400.0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6.5" customHeight="1">
      <c r="A19" s="11" t="s">
        <v>7</v>
      </c>
      <c r="B19" s="11" t="s">
        <v>38</v>
      </c>
      <c r="C19" s="15" t="s">
        <v>43</v>
      </c>
      <c r="D19" s="16">
        <v>200.0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6.5" customHeight="1">
      <c r="A20" s="11" t="s">
        <v>7</v>
      </c>
      <c r="B20" s="11" t="s">
        <v>38</v>
      </c>
      <c r="C20" s="15" t="s">
        <v>44</v>
      </c>
      <c r="D20" s="16">
        <v>200.0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6.5" customHeight="1">
      <c r="A21" s="11" t="s">
        <v>7</v>
      </c>
      <c r="B21" s="11" t="s">
        <v>38</v>
      </c>
      <c r="C21" s="15" t="s">
        <v>46</v>
      </c>
      <c r="D21" s="16">
        <v>1000.0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6.5" customHeight="1">
      <c r="A22" s="11" t="s">
        <v>7</v>
      </c>
      <c r="B22" s="11" t="s">
        <v>38</v>
      </c>
      <c r="C22" s="15" t="s">
        <v>47</v>
      </c>
      <c r="D22" s="16">
        <v>500.0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6.5" customHeight="1">
      <c r="A23" s="11" t="s">
        <v>7</v>
      </c>
      <c r="B23" s="11" t="s">
        <v>49</v>
      </c>
      <c r="C23" s="15" t="s">
        <v>50</v>
      </c>
      <c r="D23" s="16">
        <v>60.0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6.5" customHeight="1">
      <c r="A24" s="11" t="s">
        <v>7</v>
      </c>
      <c r="B24" s="11" t="s">
        <v>49</v>
      </c>
      <c r="C24" s="15" t="s">
        <v>51</v>
      </c>
      <c r="D24" s="16">
        <v>480.0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6.5" customHeight="1">
      <c r="A25" s="11" t="s">
        <v>7</v>
      </c>
      <c r="B25" s="11" t="s">
        <v>49</v>
      </c>
      <c r="C25" s="15" t="s">
        <v>52</v>
      </c>
      <c r="D25" s="16">
        <v>200.0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6.5" customHeight="1">
      <c r="A26" s="11" t="s">
        <v>7</v>
      </c>
      <c r="B26" s="11" t="s">
        <v>53</v>
      </c>
      <c r="C26" s="15" t="s">
        <v>54</v>
      </c>
      <c r="D26" s="16">
        <v>175.0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6.5" customHeight="1">
      <c r="A27" s="11" t="s">
        <v>7</v>
      </c>
      <c r="B27" s="11" t="s">
        <v>53</v>
      </c>
      <c r="C27" s="15" t="s">
        <v>55</v>
      </c>
      <c r="D27" s="16">
        <v>18188.78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6.5" customHeight="1">
      <c r="A28" s="11" t="s">
        <v>7</v>
      </c>
      <c r="B28" s="11" t="s">
        <v>53</v>
      </c>
      <c r="C28" s="15" t="s">
        <v>56</v>
      </c>
      <c r="D28" s="16">
        <v>5212.0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6.5" customHeight="1">
      <c r="A29" s="11" t="s">
        <v>7</v>
      </c>
      <c r="B29" s="11" t="s">
        <v>53</v>
      </c>
      <c r="C29" s="15" t="s">
        <v>57</v>
      </c>
      <c r="D29" s="16">
        <v>1100.0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6.5" customHeight="1">
      <c r="A30" s="11" t="s">
        <v>7</v>
      </c>
      <c r="B30" s="11" t="s">
        <v>53</v>
      </c>
      <c r="C30" s="15" t="s">
        <v>58</v>
      </c>
      <c r="D30" s="16">
        <v>250.0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6.5" customHeight="1">
      <c r="A31" s="11" t="s">
        <v>7</v>
      </c>
      <c r="B31" s="11" t="s">
        <v>53</v>
      </c>
      <c r="C31" s="15" t="s">
        <v>59</v>
      </c>
      <c r="D31" s="16">
        <v>100.0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6.5" customHeight="1">
      <c r="A32" s="11" t="s">
        <v>7</v>
      </c>
      <c r="B32" s="11" t="s">
        <v>60</v>
      </c>
      <c r="C32" s="15" t="s">
        <v>61</v>
      </c>
      <c r="D32" s="16">
        <v>400.0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6.5" customHeight="1">
      <c r="A33" s="11" t="s">
        <v>7</v>
      </c>
      <c r="B33" s="11" t="s">
        <v>60</v>
      </c>
      <c r="C33" s="15" t="s">
        <v>62</v>
      </c>
      <c r="D33" s="16">
        <v>1500.0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6.5" customHeight="1">
      <c r="A34" s="11" t="s">
        <v>7</v>
      </c>
      <c r="B34" s="11" t="s">
        <v>60</v>
      </c>
      <c r="C34" s="15" t="s">
        <v>64</v>
      </c>
      <c r="D34" s="16">
        <v>2000.0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6.5" customHeight="1">
      <c r="A35" s="11" t="s">
        <v>7</v>
      </c>
      <c r="B35" s="11" t="s">
        <v>60</v>
      </c>
      <c r="C35" s="15" t="s">
        <v>65</v>
      </c>
      <c r="D35" s="16">
        <v>450.0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11"/>
      <c r="B36" s="11"/>
      <c r="C36" s="11"/>
      <c r="D36" s="11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11"/>
      <c r="B37" s="11"/>
      <c r="C37" s="21" t="s">
        <v>66</v>
      </c>
      <c r="D37" s="22">
        <f>SUM(D3:D35)</f>
        <v>46795.78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11"/>
      <c r="B38" s="11"/>
      <c r="C38" s="11"/>
      <c r="D38" s="11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11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11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1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1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1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1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1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1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11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11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11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11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1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1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11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11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11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11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11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11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11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11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11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11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11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1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11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11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11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1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11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1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11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11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11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11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11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11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11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11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11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1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11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11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11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11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1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11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11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11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11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11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1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11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11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11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11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11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11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11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11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11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11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11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11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1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11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11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11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11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11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11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11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11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11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11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11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11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11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11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11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11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11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11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11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11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11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11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11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11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11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11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11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11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11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11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11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11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11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11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11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11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11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11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11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11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11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11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11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11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11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11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11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11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11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11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11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11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11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11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11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11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11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11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11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11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11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11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11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11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11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11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11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11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11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1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11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11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11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11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11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11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11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11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11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11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11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11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11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11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1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11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11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11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11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11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11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11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11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11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11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11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11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11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11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11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11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11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11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11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11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11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11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11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11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11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11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11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11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11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11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11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11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11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11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11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11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11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11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11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11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11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11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11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11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11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11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11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11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11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11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11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11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11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11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11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11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11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11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11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11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11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11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11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11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11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11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11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11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11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11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11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11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11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11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11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11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11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11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11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11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11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11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11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11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11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11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11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11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11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11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11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11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11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11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11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11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11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11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11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11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11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11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11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11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11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11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11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11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11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11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11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11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11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11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11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11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11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11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11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11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11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11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11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11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11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11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11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11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11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11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11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11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11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11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11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11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11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11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11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11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11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11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11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11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11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11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11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11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11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11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11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11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11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11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11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11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11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11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11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11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11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11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11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11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11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11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11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11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11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11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11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11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11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11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11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11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11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11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11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11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11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11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11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11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11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11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11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11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11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11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11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11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11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11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11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11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11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11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11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11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11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11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11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11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11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11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11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11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11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11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11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11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11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11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11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11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11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11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11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11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11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11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11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11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11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11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11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11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11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11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11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11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11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11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11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11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11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11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11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11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11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11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11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11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11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11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11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11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11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11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11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11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11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11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11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11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11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11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11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11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11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11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11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11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11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11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11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11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11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11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11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11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11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11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11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11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11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11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11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11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11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11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11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11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11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11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11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11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11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11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11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11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11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11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11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11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11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11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11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11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11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11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11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11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11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11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11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11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11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11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11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11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11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11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11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11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11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11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11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11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11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11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11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11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11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11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11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11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11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11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11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11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11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11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11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11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11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11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11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11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11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11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11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11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11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11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11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11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11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11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11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11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11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11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11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11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11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11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11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11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11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11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11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11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11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11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11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11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11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11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11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11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11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11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11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11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11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11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11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11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11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11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11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11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11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11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11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11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11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11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11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11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11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11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11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11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11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11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11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11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11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11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11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11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11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11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11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11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11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11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11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11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11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11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11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11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11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11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11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11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11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11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11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11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11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11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11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11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11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11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11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11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11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11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11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11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11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11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11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11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11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11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11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11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11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11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11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11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11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11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11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11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11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11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11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11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11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11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11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11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11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11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11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11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11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11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11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11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11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11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11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11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11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11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11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11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11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11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11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11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11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11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11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11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11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11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11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11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11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11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11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11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11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11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11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11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11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11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11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11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11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11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11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11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11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11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11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11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11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11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11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11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11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11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11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11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11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11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11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11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11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11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11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11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11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11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11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11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11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11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11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11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11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11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11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11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11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11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11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11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11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11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11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11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11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11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11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11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11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11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11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11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11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11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11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11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11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11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11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11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11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11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11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11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11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11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11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11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11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11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11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11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11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11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11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11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11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11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11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11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11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11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11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11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11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11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11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11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11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11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11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11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11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11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11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11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11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11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11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11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11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11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11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11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11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11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11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11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11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11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11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11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11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11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11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11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11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11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11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11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11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11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11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11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11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11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11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11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11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11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11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11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11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11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11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11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11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11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11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11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11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11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11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11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11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11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11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11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11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11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11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11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11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11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11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11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11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11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11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11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11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11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11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11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11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11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11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11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11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11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11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11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11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11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11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11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11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11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11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11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11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11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11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11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11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11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11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11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11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11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11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11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11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11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11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11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11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11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11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11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11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11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11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11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11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11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11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11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11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11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11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11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11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11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11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11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11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11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11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11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11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11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11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11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11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11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11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11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11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11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11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11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11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11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11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11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11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11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11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11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11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11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11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11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11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11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11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11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11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11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11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11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11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11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11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11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11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11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11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11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11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11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11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11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11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11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11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11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11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11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11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11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11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11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11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11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11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11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11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11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11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11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11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11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11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11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11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11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11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11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11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11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11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11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11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11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11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11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11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11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11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11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11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11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11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11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11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11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">
    <mergeCell ref="A1:D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25.67"/>
    <col customWidth="1" min="2" max="3" width="50.67"/>
    <col customWidth="1" min="4" max="13" width="10.44"/>
    <col customWidth="1" min="14" max="26" width="13.33"/>
  </cols>
  <sheetData>
    <row r="1" ht="39.0" customHeight="1">
      <c r="A1" s="3" t="s">
        <v>2</v>
      </c>
      <c r="B1" s="5"/>
      <c r="C1" s="6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6.5" customHeight="1">
      <c r="A2" s="9" t="s">
        <v>3</v>
      </c>
      <c r="B2" s="9" t="s">
        <v>5</v>
      </c>
      <c r="C2" s="9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6.5" customHeight="1">
      <c r="A3" s="11" t="s">
        <v>8</v>
      </c>
      <c r="B3" s="15" t="s">
        <v>14</v>
      </c>
      <c r="C3" s="16">
        <v>6300.0</v>
      </c>
      <c r="D3" s="1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6.5" customHeight="1">
      <c r="A4" s="11" t="s">
        <v>8</v>
      </c>
      <c r="B4" s="15" t="s">
        <v>24</v>
      </c>
      <c r="C4" s="16">
        <v>5975.0</v>
      </c>
      <c r="D4" s="1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6.5" customHeight="1">
      <c r="A5" s="11" t="s">
        <v>8</v>
      </c>
      <c r="B5" s="15" t="s">
        <v>25</v>
      </c>
      <c r="C5" s="16">
        <v>17025.0</v>
      </c>
      <c r="D5" s="11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6.5" customHeight="1">
      <c r="A6" s="11" t="s">
        <v>8</v>
      </c>
      <c r="B6" s="15" t="s">
        <v>29</v>
      </c>
      <c r="C6" s="16">
        <v>150.0</v>
      </c>
      <c r="D6" s="11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6.5" customHeight="1">
      <c r="A7" s="11" t="s">
        <v>8</v>
      </c>
      <c r="B7" s="15" t="s">
        <v>31</v>
      </c>
      <c r="C7" s="16">
        <v>250.0</v>
      </c>
      <c r="D7" s="11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6.5" customHeight="1">
      <c r="A8" s="11" t="s">
        <v>8</v>
      </c>
      <c r="B8" s="15" t="s">
        <v>36</v>
      </c>
      <c r="C8" s="16">
        <v>1000.0</v>
      </c>
      <c r="D8" s="11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5.75" customHeight="1">
      <c r="A9" s="11"/>
      <c r="B9" s="11"/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75" customHeight="1">
      <c r="A10" s="11"/>
      <c r="B10" s="21" t="s">
        <v>41</v>
      </c>
      <c r="C10" s="22">
        <f>SUM(C3:C8)</f>
        <v>30700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75" customHeight="1">
      <c r="A11" s="11"/>
      <c r="B11" s="11"/>
      <c r="C11" s="1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75" customHeight="1">
      <c r="A12" s="11"/>
      <c r="B12" s="11"/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75" customHeight="1">
      <c r="A13" s="11"/>
      <c r="B13" s="11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75" customHeight="1">
      <c r="A14" s="11"/>
      <c r="B14" s="11"/>
      <c r="C14" s="1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75" customHeight="1">
      <c r="A15" s="11"/>
      <c r="B15" s="11"/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75" customHeight="1">
      <c r="A16" s="11"/>
      <c r="B16" s="11"/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75" customHeight="1">
      <c r="A17" s="11"/>
      <c r="B17" s="11"/>
      <c r="C17" s="1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75" customHeight="1">
      <c r="A18" s="11"/>
      <c r="B18" s="11"/>
      <c r="C18" s="1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75" customHeight="1">
      <c r="A19" s="11"/>
      <c r="B19" s="11"/>
      <c r="C19" s="1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5.75" customHeight="1">
      <c r="A20" s="11"/>
      <c r="B20" s="11"/>
      <c r="C20" s="1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11"/>
      <c r="B21" s="11"/>
      <c r="C21" s="1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">
    <mergeCell ref="A1:C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25.67"/>
    <col customWidth="1" min="2" max="3" width="50.67"/>
    <col customWidth="1" min="4" max="13" width="10.44"/>
    <col customWidth="1" min="14" max="26" width="13.33"/>
  </cols>
  <sheetData>
    <row r="1" ht="39.0" customHeight="1">
      <c r="A1" s="3" t="s">
        <v>77</v>
      </c>
      <c r="B1" s="5"/>
      <c r="C1" s="6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6.5" customHeight="1">
      <c r="A2" s="9" t="s">
        <v>3</v>
      </c>
      <c r="B2" s="9" t="s">
        <v>5</v>
      </c>
      <c r="C2" s="9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6.5" customHeight="1">
      <c r="A3" s="11" t="s">
        <v>69</v>
      </c>
      <c r="B3" s="15" t="s">
        <v>70</v>
      </c>
      <c r="C3" s="16">
        <v>50.0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6.5" customHeight="1">
      <c r="A4" s="11" t="s">
        <v>69</v>
      </c>
      <c r="B4" s="15" t="s">
        <v>71</v>
      </c>
      <c r="C4" s="16">
        <v>75.0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6.5" customHeight="1">
      <c r="A5" s="11" t="s">
        <v>69</v>
      </c>
      <c r="B5" s="15" t="s">
        <v>78</v>
      </c>
      <c r="C5" s="16">
        <v>200.0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6.5" customHeight="1">
      <c r="A6" s="15" t="s">
        <v>69</v>
      </c>
      <c r="B6" s="15" t="s">
        <v>73</v>
      </c>
      <c r="C6" s="16">
        <f>0.075*4450</f>
        <v>333.75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6.5" customHeight="1">
      <c r="A7" s="15" t="s">
        <v>69</v>
      </c>
      <c r="B7" s="15" t="s">
        <v>74</v>
      </c>
      <c r="C7" s="16">
        <v>125.0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6.5" customHeight="1">
      <c r="A8" s="15" t="s">
        <v>69</v>
      </c>
      <c r="B8" s="15" t="s">
        <v>75</v>
      </c>
      <c r="C8" s="16">
        <v>4000.0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5.75" customHeight="1">
      <c r="A9" s="11"/>
      <c r="B9" s="11"/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75" customHeight="1">
      <c r="A10" s="11"/>
      <c r="B10" s="21" t="s">
        <v>79</v>
      </c>
      <c r="C10" s="22">
        <f>SUM(C3:C8)</f>
        <v>4783.75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75" customHeight="1">
      <c r="A11" s="11"/>
      <c r="B11" s="11"/>
      <c r="C11" s="1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75" customHeight="1">
      <c r="A12" s="11"/>
      <c r="B12" s="11"/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75" customHeight="1">
      <c r="A13" s="11"/>
      <c r="B13" s="11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75" customHeight="1">
      <c r="A14" s="11"/>
      <c r="B14" s="11"/>
      <c r="C14" s="1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75" customHeight="1">
      <c r="A15" s="11"/>
      <c r="B15" s="11"/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75" customHeight="1">
      <c r="A16" s="11"/>
      <c r="B16" s="11"/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75" customHeight="1">
      <c r="A17" s="11"/>
      <c r="B17" s="11"/>
      <c r="C17" s="1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75" customHeight="1">
      <c r="A18" s="11"/>
      <c r="B18" s="11"/>
      <c r="C18" s="1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75" customHeight="1">
      <c r="A19" s="11"/>
      <c r="B19" s="11"/>
      <c r="C19" s="1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5.75" customHeight="1">
      <c r="A20" s="11"/>
      <c r="B20" s="11"/>
      <c r="C20" s="1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11"/>
      <c r="B21" s="11"/>
      <c r="C21" s="1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">
    <mergeCell ref="A1:C1"/>
  </mergeCells>
  <drawing r:id="rId1"/>
</worksheet>
</file>